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827"/>
  <workbookPr/>
  <bookViews>
    <workbookView xWindow="65416" yWindow="65416" windowWidth="20730" windowHeight="11160" activeTab="1"/>
  </bookViews>
  <sheets>
    <sheet name="LICENCIA" sheetId="1" r:id="rId1"/>
    <sheet name="MAESTRO MUS" sheetId="2" r:id="rId2"/>
  </sheets>
  <definedNames>
    <definedName name="_xlnm._FilterDatabase" localSheetId="0" hidden="1">'LICENCIA'!$F$4:$O$375</definedName>
    <definedName name="_xlnm._FilterDatabase" localSheetId="1" hidden="1">'MAESTRO MUS'!$A$4:$L$78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<sst xmlns="http://schemas.openxmlformats.org/spreadsheetml/2006/main" count="778" uniqueCount="552">
  <si>
    <t xml:space="preserve">FACTOR </t>
  </si>
  <si>
    <t xml:space="preserve">NOMBRE DEL PROYECTO </t>
  </si>
  <si>
    <t xml:space="preserve">FECHA DE INICIO PROGRAMADA </t>
  </si>
  <si>
    <t xml:space="preserve">FECHA </t>
  </si>
  <si>
    <t xml:space="preserve">FINAL   </t>
  </si>
  <si>
    <t xml:space="preserve">PESO </t>
  </si>
  <si>
    <t>INDICADOR</t>
  </si>
  <si>
    <t>RESPONSABLE</t>
  </si>
  <si>
    <t xml:space="preserve">META </t>
  </si>
  <si>
    <t>DESCRIPCIÓN</t>
  </si>
  <si>
    <t>RECURSOS</t>
  </si>
  <si>
    <t xml:space="preserve">Actividades </t>
  </si>
  <si>
    <t xml:space="preserve">Avance </t>
  </si>
  <si>
    <t xml:space="preserve">Actividades pendientes </t>
  </si>
  <si>
    <t>Cambios y fecha propuesta</t>
  </si>
  <si>
    <t>1.Misión, Proyecto Institucional y del Programa</t>
  </si>
  <si>
    <t>Consolidación y actualización de la normatividad institucional</t>
  </si>
  <si>
    <t>01/02/2017</t>
  </si>
  <si>
    <t>01/06/2018</t>
  </si>
  <si>
    <t>No. De documentos aprobados/ No. De documentos propuestos x 100</t>
  </si>
  <si>
    <t xml:space="preserve">Rectoría </t>
  </si>
  <si>
    <t>100%   de documentos Aprobados por el Consejo Directivo</t>
  </si>
  <si>
    <t>Actualización de la reglamentación interna en concordancia con los resultados obtenidos del proceso de autoevaluación.</t>
  </si>
  <si>
    <t>Recursos Humanos:</t>
  </si>
  <si>
    <t xml:space="preserve">Propuesta de Reglamento Estudiantil presentada ante el Consejo Académico para estudio </t>
  </si>
  <si>
    <t xml:space="preserve"> </t>
  </si>
  <si>
    <t xml:space="preserve">Reglamento de Propiedad Intelectual parte específica aprobado mediante el Acuerdo 01 de 2018 del Consejo Académico </t>
  </si>
  <si>
    <t xml:space="preserve">Actualización  de los siguientes documentos </t>
  </si>
  <si>
    <t>-Proyecto Educativo Institucional</t>
  </si>
  <si>
    <t>-Carta Organizacional</t>
  </si>
  <si>
    <t>-Estatuto Profesoral</t>
  </si>
  <si>
    <t>Aprobación de la propuesta de Reglamento Estudiantil</t>
  </si>
  <si>
    <t>01/02/2019-30-11-2020</t>
  </si>
  <si>
    <t>Consolidación y actualización de la normatividad emitida por el Consejo Directivo</t>
  </si>
  <si>
    <t>Consejeros Consejo Directivo</t>
  </si>
  <si>
    <t>100%   de documentos Aprobados el Consejo Directivo</t>
  </si>
  <si>
    <t>Actualización de la reglamentación interna en concordancia con la mesa de gobernabilidad del CESU y el MEN:</t>
  </si>
  <si>
    <t>Reglamento Interno del Consejo Directivo.</t>
  </si>
  <si>
    <t>Acuerdo 04 del 2017</t>
  </si>
  <si>
    <t xml:space="preserve">Falta por construir y aprobar: </t>
  </si>
  <si>
    <t>-Manual de inducción de miembros del Consejo Directivo.</t>
  </si>
  <si>
    <t>-Estatuto de contratación.</t>
  </si>
  <si>
    <t>-Propuesta de Estatuto General.</t>
  </si>
  <si>
    <t>-Propuesta de Estatuto Electoral.</t>
  </si>
  <si>
    <t>-Reglamento Elección Rector.</t>
  </si>
  <si>
    <t>-Reglamento de Proceso de Designación de Rector.</t>
  </si>
  <si>
    <t>Definición e implementación de un plan de comunicaciones institucional.</t>
  </si>
  <si>
    <t>25/12/2017</t>
  </si>
  <si>
    <t>Documento de Plan de Comunicaciones</t>
  </si>
  <si>
    <t>Planeación</t>
  </si>
  <si>
    <t>Documento aprobado y plan en ejecución</t>
  </si>
  <si>
    <t>El documento de plan de comunicaciones debe incluir estrategias y mecanismos de difusión de las acciones destacadas realizadas  por la institución.</t>
  </si>
  <si>
    <t>Debe tenerse en cuenta trabajar temas como:</t>
  </si>
  <si>
    <t>Dentro de este plan se deben considerar estrategias de comunicación entre los estamentos de la institución (estudiantes, docentes egresados y administrativos)</t>
  </si>
  <si>
    <t>Recursos Tecnológicos</t>
  </si>
  <si>
    <t>Contratación de personal para la elaboración del Plan de Comunicaciones</t>
  </si>
  <si>
    <t>Pendiente presentación a la Rectoría para la aprobación.</t>
  </si>
  <si>
    <t>Actualización del programa de Licenciatura en Música de acuerdo con las nuevas exigencias del MEN frente a los programas de Licenciatura.</t>
  </si>
  <si>
    <t>01/02/2016</t>
  </si>
  <si>
    <t>7/10/2016</t>
  </si>
  <si>
    <t>Documento modificatorio de propuesta curricular</t>
  </si>
  <si>
    <t>Decanatura</t>
  </si>
  <si>
    <t>Acuerdo de aprobación de la modificación curricular</t>
  </si>
  <si>
    <t>Reforma académica que debe realizar el programa atendiendo las exigencias legales establecidas en el Decreto 2450 de 2015 y Resolución 02041 de 2016.</t>
  </si>
  <si>
    <t>Renovación del programa Licenciatura en Música</t>
  </si>
  <si>
    <t xml:space="preserve">Resolución de Registro Calificado N° 07768 de 10 de Mayo de 2018. </t>
  </si>
  <si>
    <t>Se actualizó a los lineamientos de la Resolución 18583 de 2017.  Que derogó a la Resolución 02041</t>
  </si>
  <si>
    <t>Ninguna</t>
  </si>
  <si>
    <t xml:space="preserve">Ninguna </t>
  </si>
  <si>
    <t>2. Estudiantes</t>
  </si>
  <si>
    <t>Revisión anual de la pertinencia de las pruebas de admisión.</t>
  </si>
  <si>
    <t>02/02/2017</t>
  </si>
  <si>
    <t>30/11/2016</t>
  </si>
  <si>
    <t>Tres sesiones de trabajo  del Comité de Admisiones</t>
  </si>
  <si>
    <t>Actas de sesiones de trabajo del Comité de Admisiones.</t>
  </si>
  <si>
    <t xml:space="preserve">Con el fin de garantizar la pertenencia de las  pruebas de admisión y teniendo en cuenta la naturaleza del programa, se hace necesario realizar una revisión a las pruebas específicas  de admisión del programa de Licenciatura en Música. </t>
  </si>
  <si>
    <t>En el Consejo Académico se presentó en el año 2017 el "Diagnóstico de las pruebas de admisión Para el programa de Licenciatura en Música", elaborado por el Docente Sergio Andrés Sánchez con el apoyo de la Docente María Alejandra Guerrero y la psicóloga Julie Lorena García.</t>
  </si>
  <si>
    <t xml:space="preserve">Actualización de los Lineamientos de ingreso de la Facultad por parte del Consejo Académico. </t>
  </si>
  <si>
    <t>Implementación de  estrategias orientadas a disminuir la tasa de deserción del programa.</t>
  </si>
  <si>
    <t>01/03/2017</t>
  </si>
  <si>
    <t>30/11/2017</t>
  </si>
  <si>
    <t>Documento que contenga las estrategias para disminuir la deserción del programa.</t>
  </si>
  <si>
    <t>Bienestar</t>
  </si>
  <si>
    <t>Estrategias aprobadas y en ejecución para disminuir la deserción del programa.</t>
  </si>
  <si>
    <t xml:space="preserve">De acuerdo con los resultados del estudio se identificó que las causas principales de deserción son por motivos económicos, para lo cual, se buscará robustecer el establecimiento de convenios, becas, monitorias entre otras. </t>
  </si>
  <si>
    <t>Causas económicas</t>
  </si>
  <si>
    <t xml:space="preserve">Causas académicas </t>
  </si>
  <si>
    <t xml:space="preserve">Recurso humano: </t>
  </si>
  <si>
    <t>Personal interno</t>
  </si>
  <si>
    <t>Comité de apoyo para el mejoramiento académico de los estudiantes.</t>
  </si>
  <si>
    <t xml:space="preserve">Continuar con los programas de apoyo a los estudiantes. </t>
  </si>
  <si>
    <t xml:space="preserve">Activar el trabajo del Comité de Apoyo Académico.  </t>
  </si>
  <si>
    <t>Implementación de estrategias para mejorar el desempeño de las pruebas Saber Pro del programa</t>
  </si>
  <si>
    <t>01/07/2016</t>
  </si>
  <si>
    <t xml:space="preserve">- Una sesión del Comité Curricular. </t>
  </si>
  <si>
    <t xml:space="preserve">-Número de cursos saber Pro ofrecidos/ Número de cursos saber Pro planeados.  </t>
  </si>
  <si>
    <t xml:space="preserve">-Acta sesión Comité Curricular.  </t>
  </si>
  <si>
    <t xml:space="preserve">El currículo del programa de Licenciatura en Música reforzará las competencias en razonamiento cuantitativo, ciudadanas, lectura crítica e inglés. </t>
  </si>
  <si>
    <t xml:space="preserve">Ofertar cursos preparatorios para la presentación de las pruebas Saber Pro. </t>
  </si>
  <si>
    <t xml:space="preserve">Personal interno </t>
  </si>
  <si>
    <t xml:space="preserve">Personal externo </t>
  </si>
  <si>
    <t xml:space="preserve">. </t>
  </si>
  <si>
    <t>El currículo del programa de Licenciatura en Música reforzará las competencias en razonamiento cuantitativo, ciudadanas, lectura crítica e inglés</t>
  </si>
  <si>
    <t xml:space="preserve">Sesiones del Comité Curricular para articular acciones desde la asignatura de práctica pedagógica.  </t>
  </si>
  <si>
    <t>Ofertar cursos preparatorios para la presentación de las pruebas Saber Pro.</t>
  </si>
  <si>
    <t>3. Profesores</t>
  </si>
  <si>
    <t>Vinculación contractual  de los docentes de tiempo completo a  once meses.</t>
  </si>
  <si>
    <t>23-01-2017</t>
  </si>
  <si>
    <t>22-12-2017</t>
  </si>
  <si>
    <t>Número de profesores contratados a 11 meses /Número total de docentes del programa</t>
  </si>
  <si>
    <t>Rectoría</t>
  </si>
  <si>
    <t>Los docentes pasarán de una vinculación de cuatro meses y medio a once meses. El porcentaje de docentes que cambia su vinculación no pone en riesgo la sostenibilidad financiera de la institución.</t>
  </si>
  <si>
    <t xml:space="preserve">Es de aclarar que la base correspondiente al 100% es igual a los docentes vinculados en el semestre B de 2015. </t>
  </si>
  <si>
    <t xml:space="preserve">Juan Carlos López </t>
  </si>
  <si>
    <t xml:space="preserve">Sergio Andrés Sánchez </t>
  </si>
  <si>
    <t xml:space="preserve">Humberto Galindo </t>
  </si>
  <si>
    <t xml:space="preserve">Andrea Hernández </t>
  </si>
  <si>
    <t xml:space="preserve">Boris Salinas </t>
  </si>
  <si>
    <t xml:space="preserve">María Cristina Vivas </t>
  </si>
  <si>
    <t xml:space="preserve">Harold Oca Rojas </t>
  </si>
  <si>
    <t xml:space="preserve">Alejandra Guerrero Peláez </t>
  </si>
  <si>
    <t xml:space="preserve">Juan Carlos López Peña     </t>
  </si>
  <si>
    <t xml:space="preserve">Humberto Galindo Palma </t>
  </si>
  <si>
    <t>Adrián Camilo Ramírez</t>
  </si>
  <si>
    <t xml:space="preserve">Andrea Hernández G. </t>
  </si>
  <si>
    <t xml:space="preserve">Docentes Contratados </t>
  </si>
  <si>
    <t xml:space="preserve">Sergio Andrés Sánchez Suarez </t>
  </si>
  <si>
    <t>Vinculación docente 2018</t>
  </si>
  <si>
    <t>Propuesta de reconocimiento  de la productividad artística, cultural y  académica  de los docentes y  generar un plan de incentivos y estímulos para los docentes que participen en investigación.</t>
  </si>
  <si>
    <t>1/03/2017</t>
  </si>
  <si>
    <t>15/12/2017</t>
  </si>
  <si>
    <t>Documento de propuesta.</t>
  </si>
  <si>
    <t>Docentes representantes ante los diferentes Consejos</t>
  </si>
  <si>
    <t>Documento presentado para incluir en la nueva propuesta de Estatuto profesoral.</t>
  </si>
  <si>
    <t>Conformar un grupo de trabajo con los representantes profesorales para revisar el reconocimiento de la productividad cultural, académica y científica de los docentes.</t>
  </si>
  <si>
    <t>Recursos humanos:</t>
  </si>
  <si>
    <t xml:space="preserve">Personal interno  </t>
  </si>
  <si>
    <t xml:space="preserve">Se generan incentivos como: </t>
  </si>
  <si>
    <t xml:space="preserve">-Participación en ponencias y eventos. </t>
  </si>
  <si>
    <t xml:space="preserve">-No descontar dinero, ni reposición de clases cuando asisten a potencias. </t>
  </si>
  <si>
    <t xml:space="preserve">-Financiamiento en la convocatoria anual para desarrollo de proyectos ponencias </t>
  </si>
  <si>
    <t xml:space="preserve">Propuesta presentada en el año 2017 ante el Consejo Académica. </t>
  </si>
  <si>
    <t xml:space="preserve">Pendiente por aprobación para incluir dentro del estatuto profesoral. </t>
  </si>
  <si>
    <t xml:space="preserve">Revisión que dejó el Consejo Académico  </t>
  </si>
  <si>
    <t xml:space="preserve">Fortalecimiento de las capacidades pedagógicas de los docentes. </t>
  </si>
  <si>
    <t>Número de capacitaciones realizadas/ número de capacitaciones propuestas.</t>
  </si>
  <si>
    <t>Una capacitación semestral, para un total de 3 capacitaciones.</t>
  </si>
  <si>
    <t xml:space="preserve">Con el fin de fortalecer las competencias pedagógicas de los docentes del programa se organizará una capacitación semestral por personal experto en el área.  </t>
  </si>
  <si>
    <t xml:space="preserve">Personal externo  </t>
  </si>
  <si>
    <t xml:space="preserve">Festival Piano </t>
  </si>
  <si>
    <t xml:space="preserve">-TIC </t>
  </si>
  <si>
    <t xml:space="preserve">- FLADEM </t>
  </si>
  <si>
    <t xml:space="preserve">- Editor de Revistas académicas. </t>
  </si>
  <si>
    <t>Pendiente Agenda de Capacitación 2018</t>
  </si>
  <si>
    <t xml:space="preserve">Mejoramiento en la distribución de las cargas docentes de acuerdo con las actividades misionales y  las necesidades específicas del programa.  (Docencia, investigación y proyección social) </t>
  </si>
  <si>
    <t>01/11/2016</t>
  </si>
  <si>
    <t>30/11/2018</t>
  </si>
  <si>
    <t>Documento que contenga políticas y  planes para la formalización de la distribución del tiempo de asignación de docente en las funciones misionales de la institución.</t>
  </si>
  <si>
    <t>Las políticas consideran, asignación de horas en:</t>
  </si>
  <si>
    <t xml:space="preserve">Proyección del acuerdo </t>
  </si>
  <si>
    <t xml:space="preserve">Presentación del documento ante el Consejo Académico </t>
  </si>
  <si>
    <t xml:space="preserve">Procesos académicos </t>
  </si>
  <si>
    <t xml:space="preserve">Formalización de nuevos convenios con entidades públicas y privadas para el desarrollo de las prácticas pedagógicas.  </t>
  </si>
  <si>
    <t>-Documento de Estudio para la selección de los centros de prácticas pedagógicas.</t>
  </si>
  <si>
    <t>-Número de  nuevos convenios firmados/Convenios vigentes.</t>
  </si>
  <si>
    <t>-Acta de sesión del Comité Curricular sobre la sección de los centros de prácticas pedagógica.</t>
  </si>
  <si>
    <t xml:space="preserve">El programa con el fin de dar cumplimiento a la nueva propuesta curricular, la cual abarca nueve semestres de prácticas pedagógicas, requiere generar nuevos convenios con instituciones de carácter público o privado donde los estudiantes puedan desarrollar dichas prácticas.  </t>
  </si>
  <si>
    <t>Comité Curricular</t>
  </si>
  <si>
    <t>Se sugiere modificar la meta, teniendo en cuenta que el número de estudiantes que están actualmente, no cuenta con una demanda suficiente para suscribir 10 convenios.</t>
  </si>
  <si>
    <t xml:space="preserve">Se cuenta con Convenio con entidad públicas y privadas para el desarrollo de las práctica pedagógicas </t>
  </si>
  <si>
    <t xml:space="preserve">Propuesta para incluir un espacio académico sobre educación inclusiva en la modificación curricular del programa Licenciatura en Música.  </t>
  </si>
  <si>
    <t>08/08/2016</t>
  </si>
  <si>
    <t>-Una asignatura sobre educación inclusiva.</t>
  </si>
  <si>
    <t>Propuesta malla curricular</t>
  </si>
  <si>
    <t>El programa en la búsqueda de fortalecer la formación integral del estudiante, incluirá una asignatura sobre educación inclusiva, que permitirá desarrollar competencias orientadas a la enseñanza de  niños, jóvenes y adultos vulnerables o en algún tipo de discapacidad.</t>
  </si>
  <si>
    <t xml:space="preserve">La asignatura se llama Educación inclusiva. </t>
  </si>
  <si>
    <t xml:space="preserve">Plan de estrategias para la enseñanza a personas con algún tipo de discapacidad. </t>
  </si>
  <si>
    <t>01/07/2017</t>
  </si>
  <si>
    <t>Documento que contenga el plan de estrategias para la enseñanza a personas con algún tipo de discapacidad</t>
  </si>
  <si>
    <t xml:space="preserve">Bienestar </t>
  </si>
  <si>
    <t xml:space="preserve">Decanatura </t>
  </si>
  <si>
    <t>Acuerdo de aprobación del Consejo de Facultad</t>
  </si>
  <si>
    <t>El programa debe garantizar el éxito de estudiantil de la población diversa y con algún tipo de discapacidad.</t>
  </si>
  <si>
    <t>Consejo Académico</t>
  </si>
  <si>
    <t xml:space="preserve">Lineamientos de  política Institucional para  la inclusión de </t>
  </si>
  <si>
    <t>población en riesgo o condición de  vulnerabilidad</t>
  </si>
  <si>
    <t xml:space="preserve">Aprobada por la Resolución 0030 de Febrero de 2018. </t>
  </si>
  <si>
    <t>Fortalecimiento de las estrategias para la atención a personas con algún tipo de discapacidad</t>
  </si>
  <si>
    <t>01/07/2018</t>
  </si>
  <si>
    <t>Estrategias ejecutados/estrategias planteadas x 100</t>
  </si>
  <si>
    <t>100% estrategias implementadas</t>
  </si>
  <si>
    <t>Personal Externo</t>
  </si>
  <si>
    <t xml:space="preserve">Diseño del plan de acción de la política  de Inclusión de </t>
  </si>
  <si>
    <t xml:space="preserve">Fortalecimiento de la Biblioteca Institucional.  </t>
  </si>
  <si>
    <t>01/10/2016</t>
  </si>
  <si>
    <t>Recursos actualizados /Recursos propuestos para actualización</t>
  </si>
  <si>
    <t>Biblioteca</t>
  </si>
  <si>
    <t>100% recursos actualizados</t>
  </si>
  <si>
    <t>Recursos para actualización:</t>
  </si>
  <si>
    <t xml:space="preserve">-Digitalización de material </t>
  </si>
  <si>
    <t xml:space="preserve">-Material Bibliográfico </t>
  </si>
  <si>
    <t>-Sistematización de las actividades de la biblioteca (Catálogos)</t>
  </si>
  <si>
    <t>-Diagnóstico sobre necesidades bibliográficas</t>
  </si>
  <si>
    <t xml:space="preserve">-Mobiliario </t>
  </si>
  <si>
    <t xml:space="preserve">-Promoción de los servicios bibliotecarios </t>
  </si>
  <si>
    <t xml:space="preserve">-Virtualizar los servicios bibliotecarios.    </t>
  </si>
  <si>
    <t>-Adquisición de bases de datos propios de la disciplina para el mejoramiento de los procesos formativos del programa.</t>
  </si>
  <si>
    <t xml:space="preserve">Participación en convocatorias externas de financiación. </t>
  </si>
  <si>
    <t xml:space="preserve">-Material Bibliográfico: 2017 </t>
  </si>
  <si>
    <t xml:space="preserve">-Diagnóstico sobre necesidades bibliográficas. </t>
  </si>
  <si>
    <t>-Mobiliario</t>
  </si>
  <si>
    <t xml:space="preserve">Visibilidad nacional e internacional </t>
  </si>
  <si>
    <t xml:space="preserve">Formalizar una política de internacionalización institucional. </t>
  </si>
  <si>
    <t>03/07/2017</t>
  </si>
  <si>
    <t>Un documento que contenga la política de internacionalización institucional</t>
  </si>
  <si>
    <t xml:space="preserve">Acuerdo de aprobación de la Política de Internacionalización  </t>
  </si>
  <si>
    <t>La institución busca contar con un instrumento que refleje y operacionalice la política institucional, orientar a incorporar la dimensión internacional en la cultura, misión y visión de la institución donde se proyectan acciones para formar músicos competentes en el contexto global.</t>
  </si>
  <si>
    <t xml:space="preserve">Recursos humanos </t>
  </si>
  <si>
    <t>Personal externo</t>
  </si>
  <si>
    <t>Consejo Directivo</t>
  </si>
  <si>
    <t xml:space="preserve">Sin avance </t>
  </si>
  <si>
    <t xml:space="preserve">Generar nuevos convenios con universidades nacionales e internacionales para promover la cooperación académica y artística del programa. </t>
  </si>
  <si>
    <t>6 convenio nacionales e internacionales</t>
  </si>
  <si>
    <t>6 convenios legalizados</t>
  </si>
  <si>
    <t>Con el fin de promover y fortalecer las relaciones con otras Instituciones de Educación Superior en materia de actividades  académicas, musicales, artísticas e investigativas.</t>
  </si>
  <si>
    <t>Convenios internacionales: 0</t>
  </si>
  <si>
    <t>Convenios nacionales: 5</t>
  </si>
  <si>
    <t xml:space="preserve">Formalización de Convenios internacionales. </t>
  </si>
  <si>
    <t xml:space="preserve">Reglamentación de la </t>
  </si>
  <si>
    <t xml:space="preserve">Movilidad de docentes y estudiantes. </t>
  </si>
  <si>
    <t>01/06/2017</t>
  </si>
  <si>
    <t>-Documento de movilidad de docentes y estudiantes.</t>
  </si>
  <si>
    <t>-Estudiantes y docentes de programa en movilidad al año/ total estudiante y docentes del programa del año</t>
  </si>
  <si>
    <t>-Acuerdo de aprobación de movilidad</t>
  </si>
  <si>
    <t>5% de los estudiantes y docentes realizando procesos de movilidad en el año.</t>
  </si>
  <si>
    <t>Cursos virtuales con universidades</t>
  </si>
  <si>
    <t>Talleres orientados con programas pares</t>
  </si>
  <si>
    <t xml:space="preserve">Semestres académicos </t>
  </si>
  <si>
    <t>Política de Movilidad: Documento borrador con la política de movilidad que tiene un avance del 50 %</t>
  </si>
  <si>
    <t xml:space="preserve">Aprobación de la Política de movilidad </t>
  </si>
  <si>
    <t xml:space="preserve">Movilidad de Estudiantes </t>
  </si>
  <si>
    <t xml:space="preserve">Investigación </t>
  </si>
  <si>
    <t xml:space="preserve">Creación del Centro de Investigaciones del Conservatorio del Tolima que atenderá proyectos específicos del programa de  Licenciatura en Música. </t>
  </si>
  <si>
    <t>Centro de investigación en operación</t>
  </si>
  <si>
    <t>Coordinador de Investigación</t>
  </si>
  <si>
    <t xml:space="preserve">-100% recurso humano asignado planta física habilitada. </t>
  </si>
  <si>
    <t xml:space="preserve"> El Centro de Investigaciones del Conservatorio del Tolima será un organismo institucional estructurado autónomamente para el fomento, gestión  y desarrollo de la investigación que se genera como resultado de los procesos académicos institucionales, en su interacción con la región para la solución de problemas pertinentes a sus enfoques disciplinares, y de su participación  en el desarrollo del conocimiento en el campo musical a nivel nacional e internacional</t>
  </si>
  <si>
    <t xml:space="preserve">Avance: </t>
  </si>
  <si>
    <t>Proyecto de los Acuerdos por parte de investigación.</t>
  </si>
  <si>
    <t xml:space="preserve">Acuerdo pendiente por aprobación. </t>
  </si>
  <si>
    <t xml:space="preserve">Designación de recurso humano asignado planta física habilitada. </t>
  </si>
  <si>
    <t>Fortalecer el presupuesto  para las actividades de investigación</t>
  </si>
  <si>
    <t>Presupuesto asignado vigencia actual/Presupuesto ejecutado vigencia anterior *100</t>
  </si>
  <si>
    <t>Coordinador de investigación</t>
  </si>
  <si>
    <t>Aumento del 5% anual del presupuesto de investigaciones.</t>
  </si>
  <si>
    <t xml:space="preserve">El Centro de investigaciones del Tolima requiere un aumento de recursos institucionales para el  fortalecimiento de los procesos de investigación. </t>
  </si>
  <si>
    <t>$ 40.000.000</t>
  </si>
  <si>
    <t>$50.000.000</t>
  </si>
  <si>
    <t>Pendiente por aprobación, presupuesto 2018</t>
  </si>
  <si>
    <t xml:space="preserve">Generar dos nuevos semilleros de investigación. </t>
  </si>
  <si>
    <t>Generar un semillero de investigación por cada línea de investigación.</t>
  </si>
  <si>
    <t>Coordinadores  de grupos de investigación</t>
  </si>
  <si>
    <t>Aprobación de los semilleros por parte del Comité de investigación.</t>
  </si>
  <si>
    <t xml:space="preserve">Marco legal (Acuerdo) de reglamentación de semilleros aprobado. Convocatorias y formalización de aspirantes a semilleros desde grupos de investigación. Inclusión de rubros de operación para semilleros dentro del plan de acción y presupuesto anual del Centro de investigación. Presentación de plan de actividades de semilleros conformados y aprobación por parte del Comité de  investigación. </t>
  </si>
  <si>
    <t>Semilleros vigentes 6</t>
  </si>
  <si>
    <t xml:space="preserve">Continuación de la estrategia de semilleros de investigación </t>
  </si>
  <si>
    <t xml:space="preserve">Fortalecer la participación en redes de investigación. </t>
  </si>
  <si>
    <t>Participación en una red de investigación a fin a los grupos institucionales de investigación</t>
  </si>
  <si>
    <t>Afiliación a una red de investigación de un grupo institucional.</t>
  </si>
  <si>
    <t xml:space="preserve">Identificación de pares académicos constituidos como grupos de investigación. Identificación de organizaciones (comisiones, Seminarios permanentes, Confederaciones) afines a las líneas  y grupos institucionales de investigación. Gestión de membresías y asistencia a eventos académicos convocados desde dichas organizaciones. </t>
  </si>
  <si>
    <t>-RCI-Nodo Tolima</t>
  </si>
  <si>
    <t>-Red TTU</t>
  </si>
  <si>
    <t xml:space="preserve">-Academia Colombiana de Historia </t>
  </si>
  <si>
    <t>-Red Colsi- Tolima</t>
  </si>
  <si>
    <t xml:space="preserve">-FLADEM </t>
  </si>
  <si>
    <t xml:space="preserve">-Asociación americana de Musicología </t>
  </si>
  <si>
    <t xml:space="preserve">Fortalecimiento de los servicios integrales de Bienestar Institucional </t>
  </si>
  <si>
    <t>-1 jornadas anuales  culturales</t>
  </si>
  <si>
    <t>- implementación del punto de primeros auxilios: 2017</t>
  </si>
  <si>
    <t>-Compra de 2 mesas  para tenis de mesa</t>
  </si>
  <si>
    <t>Conformación de 2 nuevos grupos deportivo</t>
  </si>
  <si>
    <t>-100% de cumplimiento de las jornadas culturales.</t>
  </si>
  <si>
    <t>-100% implementación del punto de primeros auxilios</t>
  </si>
  <si>
    <t xml:space="preserve">Poner en funcionamiento los protocolos de seguridad en la institución </t>
  </si>
  <si>
    <t xml:space="preserve">Incremento de convenios de recreación y áreas deportivas </t>
  </si>
  <si>
    <t xml:space="preserve">Registro de la participación de estudiantes. </t>
  </si>
  <si>
    <t>Recurso humano:</t>
  </si>
  <si>
    <t>Desarrollo de la Semana de la Cultura</t>
  </si>
  <si>
    <t xml:space="preserve">Organización administración y gestión </t>
  </si>
  <si>
    <t xml:space="preserve">Revisar la estructura organizacional de la facultad. </t>
  </si>
  <si>
    <t xml:space="preserve">Documento de propuesta de revisión  de la carta organizacional de la facultad. </t>
  </si>
  <si>
    <t>Propuesta de nueva carta organizacional de la facultad.</t>
  </si>
  <si>
    <t>Establecer una nueva estructura organización acorde con las necesidades de la facultad, para el buen desempeño de las actividades académico – administrativas.</t>
  </si>
  <si>
    <t>Se encuentra el estudio técnico para la reorganización administrativa del Conservatorio del Tolima</t>
  </si>
  <si>
    <t>Institución de educación superior, donde se incluye la reorganización de la Facultad de Educación y Artes.</t>
  </si>
  <si>
    <t>Aprobación de la Nueva carta organizacional de la Facultad</t>
  </si>
  <si>
    <t>Impacto de los egresados en el medio</t>
  </si>
  <si>
    <t>Generar estudios sobre el impacto del programa y el desempeño de sus egresados en el ámbito económico, social, cultural y académico en el contexto nacional e internacional</t>
  </si>
  <si>
    <t>-Un estudio sobre el impacto del programa y el desempeño de los egresados del programa Licenciatura en música.</t>
  </si>
  <si>
    <t xml:space="preserve">-Documento de estudio de impacto de los egresados  de los últimos 5 años </t>
  </si>
  <si>
    <t>Establecer el impacto que los egresados han ejercido en el medio laboral:</t>
  </si>
  <si>
    <t>Apreciación de empleadores, egresados y comunidad de interés.</t>
  </si>
  <si>
    <t>Estudio de 2016, en el cual se caracterizan a los egresados.</t>
  </si>
  <si>
    <t>Se puede evidenciar que la meta no corresponde a los indicadores</t>
  </si>
  <si>
    <t>Estudio sobre el impacto del programa y el desempeño de los egresados del programa Licenciatura en música.</t>
  </si>
  <si>
    <t xml:space="preserve">Definición de estrategias para fortalecer los vínculos con los egresados del programa. </t>
  </si>
  <si>
    <t xml:space="preserve">-Documento que contenga las estrategias para fortalecer el vínculo con los egresados del programa. </t>
  </si>
  <si>
    <t xml:space="preserve">-100% Implementación de las estrategias  </t>
  </si>
  <si>
    <t xml:space="preserve">Coordinador y /o Director de proyección social </t>
  </si>
  <si>
    <t xml:space="preserve">-Documento de estrategias aprobado. </t>
  </si>
  <si>
    <t>-100% de los registros de las actividades realizadas</t>
  </si>
  <si>
    <t>Las estrategias deben estar orientadas sobre los siguientes aspectos:</t>
  </si>
  <si>
    <t>Personal interno.</t>
  </si>
  <si>
    <t>-Oferta de programa a nivel posgrado</t>
  </si>
  <si>
    <t>-Información institucional enviada por correos electrónicos.</t>
  </si>
  <si>
    <t>-Encuentro bienal de egresados</t>
  </si>
  <si>
    <t xml:space="preserve">-Oferta de actualización académica (cursos, talleres y diplomados). </t>
  </si>
  <si>
    <t>Recursos físicos y financieros</t>
  </si>
  <si>
    <t xml:space="preserve">Implementación de un plan de intervención de los baños del Conservatorio del Tolima. </t>
  </si>
  <si>
    <t xml:space="preserve">Documento de propuesta estudio y diseño. </t>
  </si>
  <si>
    <t xml:space="preserve">-10 baños intervenidos. </t>
  </si>
  <si>
    <t xml:space="preserve">Coordinación de Servicios de Apoyo  </t>
  </si>
  <si>
    <t xml:space="preserve">Aprobación de los estudios y diseños. </t>
  </si>
  <si>
    <t xml:space="preserve">Intervención integral de 10 baños. </t>
  </si>
  <si>
    <t xml:space="preserve">Con el objeto de tener un óptimo desarrollo las funciones sustantivas del programa se presentará un proyecto para la intervención de 10 baños tanto de la sede tradicional como el edificio Bolivariano. </t>
  </si>
  <si>
    <t xml:space="preserve">Asesores externos </t>
  </si>
  <si>
    <t xml:space="preserve">Personal interno. </t>
  </si>
  <si>
    <t xml:space="preserve">Proyecto de los baños del Conservatorio del Tolima, entregado a Junio  de 2018 </t>
  </si>
  <si>
    <t xml:space="preserve">Estructuración de un sistema de costeo para la institución.   </t>
  </si>
  <si>
    <t>29/06/2018</t>
  </si>
  <si>
    <t xml:space="preserve">-Propuesta Diseño del Sistema de Costeo: Año 2017. </t>
  </si>
  <si>
    <t>Adquisición del Software: 2017</t>
  </si>
  <si>
    <t>Implementación del sistema de costeo para la institución.  2018</t>
  </si>
  <si>
    <t>-Evaluación y seguimiento del sistema de costeo institucional: 2018</t>
  </si>
  <si>
    <t xml:space="preserve">100% de implementación del Sistema de costeo institución.  </t>
  </si>
  <si>
    <t xml:space="preserve">El sistema de costeo permitirá clasificar, registrar y agrupar cada uno de los procesos financieros de la institución,  para el conocimiento de la alta dirección del costo real del desarrollo de cada dependencia y la adecuada toma de decisiones.  </t>
  </si>
  <si>
    <t xml:space="preserve">Asesores Externos </t>
  </si>
  <si>
    <t xml:space="preserve">Personal de apoyo interno. </t>
  </si>
  <si>
    <t xml:space="preserve">Consejo Directivo. </t>
  </si>
  <si>
    <t xml:space="preserve">No se evidencia avance. </t>
  </si>
  <si>
    <t>Fortalecer el área de archivo institucional.</t>
  </si>
  <si>
    <t>1/02/2017</t>
  </si>
  <si>
    <t>-Estudios y diseños del archivo:2016</t>
  </si>
  <si>
    <t>-Ejecución de obra civil: 2017</t>
  </si>
  <si>
    <t>-Suministro de mobiliario: 2017</t>
  </si>
  <si>
    <t>-Propuesta de estudios y diseños aprobados.</t>
  </si>
  <si>
    <t>-100% ejecución de la obra.</t>
  </si>
  <si>
    <t xml:space="preserve">-100% suministro de mobiliario </t>
  </si>
  <si>
    <t>Con el fin de dar cumplimiento a la ley de archivo colombiana y el buen manejo de la documentación institucional, se requiere la intervención integral, la adecuación y el suministro de las áreas.</t>
  </si>
  <si>
    <t>No se evidencia avance.</t>
  </si>
  <si>
    <t>-Estudios y diseños del archivo:2016.</t>
  </si>
  <si>
    <t xml:space="preserve">Fortalecer las aulas de percusión </t>
  </si>
  <si>
    <t>1/10/2017</t>
  </si>
  <si>
    <t>30/06/2018</t>
  </si>
  <si>
    <t>Estudios y diseños para la intervención de las aulas de percusión:</t>
  </si>
  <si>
    <t>Propuesta de estudios y diseños aprobados.</t>
  </si>
  <si>
    <t>Adecuar las aulas de percusión para el manejo y disminución del ruido, con adecuaciones que permitan el óptimo funcionamiento de los diferentes set de percusión</t>
  </si>
  <si>
    <t>Ministerio de Cultura por ser patrimonio nacional BIC (Bien de Interés Cultural)</t>
  </si>
  <si>
    <t xml:space="preserve">Complejo de percusión entregado </t>
  </si>
  <si>
    <t>2. 100% de los planes de trabajo evidenciando la aplicación de la políticas</t>
  </si>
  <si>
    <t>El documento se encuentra en perfeccionamiento</t>
  </si>
  <si>
    <t>Cumplimiento: 50%</t>
  </si>
  <si>
    <t xml:space="preserve">Recurso humano: personal académico, administrativo, pasantes de investigación </t>
  </si>
  <si>
    <t>Se identifico en el presupuesto de ingresos y gastos las diferentes dependencias</t>
  </si>
  <si>
    <t>Observaciones del avance</t>
  </si>
  <si>
    <t>Se Cuenta con los  diseños</t>
  </si>
  <si>
    <t>ACTIVIDADES</t>
  </si>
  <si>
    <t>ACTIVIDADES 0% EJECUCIÓN</t>
  </si>
  <si>
    <t>%EJECUCIÓN SUPERIOR 51%</t>
  </si>
  <si>
    <t>ACTIVIDAD SUPERIOR AL 100%</t>
  </si>
  <si>
    <t>FECHA DE FIN  PROGRAMADA</t>
  </si>
  <si>
    <t xml:space="preserve">DE PROYECTO </t>
  </si>
  <si>
    <t>Misión, Proyecto Institucional y del Programa</t>
  </si>
  <si>
    <t>Elaboración del PEP</t>
  </si>
  <si>
    <t xml:space="preserve">Documento terminado </t>
  </si>
  <si>
    <t xml:space="preserve">Decanatura   </t>
  </si>
  <si>
    <t xml:space="preserve">100% terminado y aprobado por el Consejo de Facultad </t>
  </si>
  <si>
    <t>Consolidar un plan de comunicaciones de los documentos académicos del programa</t>
  </si>
  <si>
    <t>03/03/2019</t>
  </si>
  <si>
    <t>15/11/2019</t>
  </si>
  <si>
    <t xml:space="preserve"># Reuniones de sensibilización y comunicación a la comunidad del programa </t>
  </si>
  <si>
    <t>(1) Reunión  semestral con los diferentes estamentos, (docentes, estudiantes, egresados, directivos y administrativos )</t>
  </si>
  <si>
    <t xml:space="preserve">-Soportes electrónicos. (Correos electrónicos con la socialización de los documentos) </t>
  </si>
  <si>
    <t>01/06/2019</t>
  </si>
  <si>
    <t>30/11/2019</t>
  </si>
  <si>
    <t xml:space="preserve">Documento que contenga las estrategias para disminuir la deserción del programa.   </t>
  </si>
  <si>
    <t xml:space="preserve">Andrea Hernández Guayara </t>
  </si>
  <si>
    <t xml:space="preserve">Estrategias aprobadas y en ejecución para disminuir la deserción del programa.  </t>
  </si>
  <si>
    <t xml:space="preserve">De acuerdo con los resultados del estudio se identificó que las causas principales de deserción son por motivos económicos, y académicos. </t>
  </si>
  <si>
    <t>Implementación de estrategias para mejorar el desempeño de las pruebas Saber Pro del programa.</t>
  </si>
  <si>
    <t xml:space="preserve">- Documento de seguimiento y estrategias de la pruebas saber pro. </t>
  </si>
  <si>
    <t xml:space="preserve">Conversatorios sobre las pruebas saber pro con estudiantes y docentes del programa   </t>
  </si>
  <si>
    <t>-Documento terminado y estrategias consolidadas para la presentación de las pruebas Saber Pro.</t>
  </si>
  <si>
    <t xml:space="preserve">El programa de Maestro en Música reforzará las competencias en razonamiento cuantitativo, ciudadanas, lectura crítica e inglés. </t>
  </si>
  <si>
    <t>Vinculación contractual  de docentes de planta al programa</t>
  </si>
  <si>
    <t>01-07-2019</t>
  </si>
  <si>
    <t>01-07-2020</t>
  </si>
  <si>
    <t>2 profesores vinculados (planta) al programa</t>
  </si>
  <si>
    <t>James Enrique Fernández Córdoba</t>
  </si>
  <si>
    <t>Andrea Hernández Guayara</t>
  </si>
  <si>
    <t>2 profesores vinculados</t>
  </si>
  <si>
    <t>Propuesta de modernización curricular del programa</t>
  </si>
  <si>
    <t>02/02/2020</t>
  </si>
  <si>
    <t>30/11/2020</t>
  </si>
  <si>
    <t>-Reforma curricular del programa</t>
  </si>
  <si>
    <t>Andrea Hernández</t>
  </si>
  <si>
    <t>01/2/2020</t>
  </si>
  <si>
    <t>01/06/2020</t>
  </si>
  <si>
    <t>Material actualizados</t>
  </si>
  <si>
    <t>01/03/2019</t>
  </si>
  <si>
    <t>01/12/2021</t>
  </si>
  <si>
    <t>2 convenio nacionales o internacionales</t>
  </si>
  <si>
    <t>James Enrique Fernández</t>
  </si>
  <si>
    <t>2 nuevos convenios legalizados</t>
  </si>
  <si>
    <t xml:space="preserve">Con el fin de promover y fortalecer las relaciones con otras Instituciones de Educación Superior en materia de actividades  académicas, musicales, artísticas e investigativa. </t>
  </si>
  <si>
    <t>15/02/2020</t>
  </si>
  <si>
    <t>15/11/2020</t>
  </si>
  <si>
    <t xml:space="preserve">Aumento del 5% anual del presupuesto de investigaciones del programa </t>
  </si>
  <si>
    <t>Los procesos de  investigaciones del programa requieren un aumento de recursos  para el  fortalecimiento de los procesos de investigación</t>
  </si>
  <si>
    <t xml:space="preserve"> 5.Impacto de los egresados en el medio</t>
  </si>
  <si>
    <t>15/12/2019</t>
  </si>
  <si>
    <t>Julie Lorena García</t>
  </si>
  <si>
    <t>-Oferta de actualización académica (cursos, talleres y diplomados)</t>
  </si>
  <si>
    <t>OBSERVACIONES</t>
  </si>
  <si>
    <t>O</t>
  </si>
  <si>
    <t>AVANCE</t>
  </si>
  <si>
    <t>Se presentó proyecto a COLCIENCIAS “Creación del centro de investigación  y fue seleccionado por Colciencias</t>
  </si>
  <si>
    <t>paso en la vigencia de 2019 de 50 millones a 62.5 millones</t>
  </si>
  <si>
    <t>Se incremento en 22%</t>
  </si>
  <si>
    <t>Guía de uso para la herramienta de fortalecimiento normativo desde el Consejo Directivo.</t>
  </si>
  <si>
    <t>actividad</t>
  </si>
  <si>
    <t>Las estrategias deben estar orientadas para fortalecer el vínculo con los egresados del programa.</t>
  </si>
  <si>
    <t>ACTIVIDADES NO SUPERARON 50% EJECUCIÓN</t>
  </si>
  <si>
    <t>ACTIVIDAD ENTRE EL 80% Y 90%</t>
  </si>
  <si>
    <t xml:space="preserve">Porcentaje del avance </t>
  </si>
  <si>
    <t xml:space="preserve"> De los 5 documentos para ser aprobados por el Consejo Directivo,  solo se evidencio el documento  de Propiedad Intelectual y se encuentra aprobado por el Consejo Académico  según  acuerdo No. 01 del 27 de febrero de 2018  corresponde al  20%
1. El PEI esta socializado en el consejo directivo-  acta del ultimo consejo directivo esta pendientes aprobación.  50%
2. La carta Organizacional  avance  0%.
3. El estatuto profesoral 0%.
4. El reglamento Estudiantil falta  integrar lo de tecnología en audio y los nuevos programas y dar  revisión general    40%</t>
  </si>
  <si>
    <t>Se cuenta con el Plan de Comunicación debidamente aprobado en el Comité MECI  acta No. 4 y Control Interno</t>
  </si>
  <si>
    <t xml:space="preserve">Se realizo el diagnostico en la vigencia 2017  elaborado  por el docente Sergio Sánchez  según acta No.01 de marzo 8 de 2017; y  Acta No.02   13 de noviembre de 2018 se analizo la pertinencia de la pruebas de admisión Y se ajustaron las pruebas de escritura y de gramática musical de acuerdo al diagnostico dado
</t>
  </si>
  <si>
    <t>falta el documento de las estrategias con que se cuenta en el  conservatorio del Tolima</t>
  </si>
  <si>
    <t>1. Se  cuenta con la asignaturas de lectura, escritura y argumentación, en el  plan de estudios para el primer semestre de 2017 y se complementan con las asignaturas del componente de investigación.
Se realizo un primer curso  en la vigencia 2018 el cual no tuvo éxito tan solo terminaron 3 estudiantes se promociono en pagina web, como una nueva estrategia se abrió una asignatura electiva denominada  escritura creativa que se abre en 6 semestre para licenciatura en música y en 9 semestre para maestro en música . al efectuar la revisión en el programa siga se encontró que para la vigencia 2020  se matricularon  7 estudiantes así: cinco en sexto semestre de Licenciatura en Música  y 2 en Maestro en Música.
el ingles se cuenta con la resolución No.  se estipula el pago total a los estudiantes que vayan  de 3 a 6 semestre para adelantar el programa y el convenio que se tiene con la Universidad de Ibagué.
No se evidencio el acta del  comité curricular.</t>
  </si>
  <si>
    <t>En la vigencia  2020 se realizo la vinculación de 11 docentes a 11  meses y se tiene previsto nombramiento de planta de 3 docentes</t>
  </si>
  <si>
    <t xml:space="preserve">Adrián Camilo Ramírez </t>
  </si>
  <si>
    <t>El documento de propuesta para producción académica fue presentado  al consejo académico , no fue aprobado en su momento, teniendo en cuenta que la propuesta se revisa nuevamente una vez se consolide la planta docente de la Institución.</t>
  </si>
  <si>
    <t xml:space="preserve">- Seminario Yamaha de Educación musical </t>
  </si>
  <si>
    <t xml:space="preserve">No se evidencia documento borrador </t>
  </si>
  <si>
    <t>se cumplió con la movilidad de estudiantes y docentes falta el acuerdo de aprobación de movilidad  en la meta se tienen en cuenta dos aspectos.</t>
  </si>
  <si>
    <t>Se cuenta con la caracterización  en el 2016   y en esta vigencia se actualizara nuevamente</t>
  </si>
  <si>
    <t xml:space="preserve">1. Participan en actividades  deportivas  (futbol participaron 14 egresados 2018 y 15 en el 2019 ), listado de participar en gimnasio  (2018 participaron Semestre a 53 visitas y  listado de julie.
2.elecion de egresados para la participación en los diferentes Consejos. ( se envió aproximadamente a 280 graduados)
3. participación de los egresados  de actividades culturales - registro de asistentes al concierto de los 25 años de la licenciatura. listado de 20 egresados </t>
  </si>
  <si>
    <t xml:space="preserve">2017:  40%.   5 docentes de tiempo  completo contratados a once meses </t>
  </si>
  <si>
    <t xml:space="preserve">2017:   5 Docentes Contratados </t>
  </si>
  <si>
    <t xml:space="preserve">2018: 60%  7 docentes de tiempo completo contratado a once meses.  </t>
  </si>
  <si>
    <t xml:space="preserve">2019: 80% 10 docentes de tiempo completo contratado a once meses.  </t>
  </si>
  <si>
    <t xml:space="preserve">2020: 100% 12 docentes de tiempo completo contratado a once meses.  </t>
  </si>
  <si>
    <t xml:space="preserve">2017: 40%.   5 docentes de tiempo  completo contratados a once meses. </t>
  </si>
  <si>
    <t xml:space="preserve">Recurso humano: personal administrativo. Consultor externo.  </t>
  </si>
  <si>
    <t xml:space="preserve"> Recurso humano: </t>
  </si>
  <si>
    <t>-Ofertar un (1) curso anual  preparatorio para la presentación de las pruebas Saber Pro.</t>
  </si>
  <si>
    <t xml:space="preserve">- Garantizar 10 instituciones educativas para el desarrollo de las prácticas pedagógicas. </t>
  </si>
  <si>
    <t xml:space="preserve">-Acto administrativo de constitución.  </t>
  </si>
  <si>
    <t xml:space="preserve">Recurso humano: personal interno  </t>
  </si>
  <si>
    <t>ACTIVIDADES QUE VENCES EN VIGENCIA 2019</t>
  </si>
  <si>
    <t>ACTIVIDADES QUE VENCES EN VIGENCIA 2020</t>
  </si>
  <si>
    <t>esta aproado por Resolución no.030 d febrero de 2018 de Rectoría la meta es el acuerdo aprobado por el Consejo de facultad</t>
  </si>
  <si>
    <t>Atender de manera óptima las personas con algún tipo de discapacidad, el Plan de Desarrollo Institución contempla estrategias  las cuales deben implementarse.</t>
  </si>
  <si>
    <t>ACTIVIDADES NO SUPERARON 55% EJECUCIÓN</t>
  </si>
  <si>
    <t xml:space="preserve">De los 7  documentos que se requieren ser aprobados por el Consejo Directivo solo están aprobados 2
1. Reglamento Interno del Consejo Directivo. Según acuerdo  .04 de 15 de junio de 2017 y el manual de Contratación ultima actualización en 2015
2.-Manual de inducción de miembros del Consejo Directivo. 0%.
3. Guía de uso para la herramienta de fortalecimiento normativo desde el Consejo Directivo.(0%)
4.Propuesta de Estatuto General. (0%)
5. Propuesta de Estatuto Electoral.(0%).
6.Reglamento de proceso de designación del Rector
7,Reglamento de elección del rector
</t>
  </si>
  <si>
    <t xml:space="preserve">Se cuentan con 21 actividades contempladas en el documento LINEAMIENTOS DE POLÍTICA INSTITUCIONAL PARA LA INCLUSIÓN DE POBLACIÓN EN RIESGO O CONDICIÓN DE VULNERABILIDAD
Realizo 11 actividades falta implementar 9 de acuerdo al documento
1. - Instalación de ascensor en el Edificio Bolivariano.
2. - Acceso directo a salones de clases.
3. - Incluir en el Plan de Capacitaciones Institucional, actividades relacionadas con la Inclusión a población con necesidades especiales.
4.- Identificar y caracterizar la población  con vulnerabilidad y Necesidades Educativas Especiales en el Conservatorio del Tolima a través de una metodología derivada de los estudios de caso.
5. - Elaborar los documentos del sistema de gestión de la calidad orientados a establecer los pasos a seguir para la atención de la población en riesgo o condición de vulnerabilidad.
6. - Inclusión de campañas o estrategias para el fortalecimiento de la autoimagen en la población en condición de riesgo o vulnerabilidad del Conservatorio del Tolima.
7. Planes de Cursos flexibles e incluyentes.
8. Revisión y adecuación de los Planes de curso de la Escuela de música y de la Facultad para la inclusión de acciones pedagógicas y didácticas específicas orientadas a la atención a población con Necesidades Educativas Especiales.
9. Creación de Espacios de Lectura en Voz alta para grabar materiales auditivos (creación de audiolibros) para estudiantes con limitaciones o discapacidad visual.
10. - Celebración de Convenios y  Presentación de proyectos 
</t>
  </si>
  <si>
    <t>Se elaboro el  Contrato No. 265 d diciembre re 4 de 2019 por valor d $150 millones   Suscrito con  Piles Latinoamericana SAS</t>
  </si>
  <si>
    <t>Se cuenta solo con los convenio a nivel Nacional,  se actualizo los convenios con la universidad Cooperativa de Colombia y se realizo las convenios interinstitucional con la Devora  Arango, Bellas Artes de Cali y Bellas artes de   Cartagena fundación sanitas.</t>
  </si>
  <si>
    <t>Se cuenta con el Estudio de Reorganización del Conservatorio del Tolima.  Sin embargo la reorganización la presenta la rectoría a Consejo Directivo</t>
  </si>
  <si>
    <t>Elaborar el proyecto educativo del programa que contenga los aspectos generales que sirvan como la carta de navegación y oriente las estrategias académica.</t>
  </si>
  <si>
    <t>Dar a conocer a los estamentos del programa los  lineamientos y estatutos que rigen los procesos académicos del programa</t>
  </si>
  <si>
    <t>Documento aprobado en comité MECI  según acta No. 04</t>
  </si>
  <si>
    <t xml:space="preserve">1 conversatorio anual </t>
  </si>
  <si>
    <t>La permanencia y vinculación de docentes de planta que atiendan los nuevos requerimientos del programa y le brinden soporte en los procesos misionales del programa</t>
  </si>
  <si>
    <t>Se elaboro el anteproyecto de acuerdo en la vigencia 2019  aun no ha sido aprobado por el consejo Directivo. En la propuesta  va un docente la meta es 2 docentes</t>
  </si>
  <si>
    <t>4. Procesos Academia cos</t>
  </si>
  <si>
    <t xml:space="preserve">El programa en la búsqueda de fortalecer la formación integral del estudiante, debe realizar una modernización curricular que le permita responder a la nuevas necesidades de la música </t>
  </si>
  <si>
    <t>curricular</t>
  </si>
  <si>
    <t xml:space="preserve">Fortalecimiento del material bibliográfico  del programa </t>
  </si>
  <si>
    <t xml:space="preserve">Lista de proyección del material bibliográfico y adquisición del mismo </t>
  </si>
  <si>
    <t>Norma Constanza Susan</t>
  </si>
  <si>
    <t xml:space="preserve">Actualización del material bibliográfico, acorde con las nuevas proyecciones académicas del programa </t>
  </si>
  <si>
    <t xml:space="preserve">curricular </t>
  </si>
  <si>
    <t xml:space="preserve">No se evidencio documento alguno </t>
  </si>
  <si>
    <t xml:space="preserve">1.  Apoyos económicos según ordenanza de la gobernación.  
2. Apoyos mediante monitorias.
3. Convenio firmados con jóvenes en acción.
4. por icetex
</t>
  </si>
  <si>
    <t>Se realizo un estudio para determinar el diagnostico, lo que  genero propuesta de realizar un taller de capacitación, estrategia que no funciono  y para esta vigencia se implemento lo electiva.  ( de 9 estudiantes   se matricularon 2).</t>
  </si>
  <si>
    <t>En las sesiones del comité curricular , se dejo evidenciado la planeación y de como se va realizar documento</t>
  </si>
  <si>
    <t>Contrato No. 167 Se adjudico  la adquisición de o material bibliográfico</t>
  </si>
  <si>
    <t>Cumplió en un 50% existen convenios con universidades a l Nacional, faltar realizar gestiones para poder realizar convenios internacionales</t>
  </si>
  <si>
    <r>
      <t>·</t>
    </r>
    <r>
      <rPr>
        <sz val="8"/>
        <rFont val="Times New Roman"/>
        <family val="1"/>
      </rPr>
      <t xml:space="preserve">   </t>
    </r>
    <r>
      <rPr>
        <sz val="8"/>
        <rFont val="Gotham Thin"/>
        <family val="2"/>
      </rPr>
      <t xml:space="preserve">Comités de autoevaluación </t>
    </r>
  </si>
  <si>
    <r>
      <t>·</t>
    </r>
    <r>
      <rPr>
        <sz val="8"/>
        <rFont val="Times New Roman"/>
        <family val="1"/>
      </rPr>
      <t xml:space="preserve">   </t>
    </r>
    <r>
      <rPr>
        <sz val="8"/>
        <rFont val="Gotham Thin"/>
        <family val="2"/>
      </rPr>
      <t>Comité Curricular</t>
    </r>
  </si>
  <si>
    <r>
      <t>·</t>
    </r>
    <r>
      <rPr>
        <sz val="8"/>
        <rFont val="Times New Roman"/>
        <family val="1"/>
      </rPr>
      <t xml:space="preserve">   </t>
    </r>
    <r>
      <rPr>
        <sz val="8"/>
        <rFont val="Gotham Thin"/>
        <family val="2"/>
      </rPr>
      <t>Consejo de Facultad</t>
    </r>
  </si>
  <si>
    <r>
      <t>·</t>
    </r>
    <r>
      <rPr>
        <sz val="8"/>
        <rFont val="Times New Roman"/>
        <family val="1"/>
      </rPr>
      <t xml:space="preserve">   </t>
    </r>
    <r>
      <rPr>
        <sz val="8"/>
        <rFont val="Gotham Thin"/>
        <family val="2"/>
      </rPr>
      <t>Personal Interno.</t>
    </r>
  </si>
  <si>
    <t>PLAN DE MEJORAMIENTO</t>
  </si>
  <si>
    <t>PROGRAMA MAESTRO EN MÚSICA</t>
  </si>
  <si>
    <t xml:space="preserve">PROCESO DE AUTOEVALUACIÓN 
</t>
  </si>
  <si>
    <t>PROGRAMA LICENCIATURA EN MÚSICA</t>
  </si>
  <si>
    <r>
      <t>·</t>
    </r>
    <r>
      <rPr>
        <sz val="8"/>
        <rFont val="Times New Roman"/>
        <family val="1"/>
      </rPr>
      <t xml:space="preserve">    </t>
    </r>
    <r>
      <rPr>
        <sz val="8"/>
        <rFont val="Gotham Thin"/>
        <family val="2"/>
      </rPr>
      <t>Asesores externos.</t>
    </r>
  </si>
  <si>
    <r>
      <t>·</t>
    </r>
    <r>
      <rPr>
        <sz val="8"/>
        <rFont val="Times New Roman"/>
        <family val="1"/>
      </rPr>
      <t xml:space="preserve">    </t>
    </r>
    <r>
      <rPr>
        <sz val="8"/>
        <rFont val="Gotham Thin"/>
        <family val="2"/>
      </rPr>
      <t>Rector</t>
    </r>
  </si>
  <si>
    <r>
      <t>·</t>
    </r>
    <r>
      <rPr>
        <sz val="8"/>
        <rFont val="Times New Roman"/>
        <family val="1"/>
      </rPr>
      <t xml:space="preserve">    </t>
    </r>
    <r>
      <rPr>
        <sz val="8"/>
        <rFont val="Gotham Thin"/>
        <family val="2"/>
      </rPr>
      <t>Decano</t>
    </r>
  </si>
  <si>
    <r>
      <t>1.</t>
    </r>
    <r>
      <rPr>
        <sz val="8"/>
        <rFont val="Times New Roman"/>
        <family val="1"/>
      </rPr>
      <t xml:space="preserve">      </t>
    </r>
    <r>
      <rPr>
        <sz val="8"/>
        <rFont val="Gotham Thin"/>
        <family val="2"/>
      </rPr>
      <t>Proyecto Educativo Institucional</t>
    </r>
  </si>
  <si>
    <r>
      <t>·</t>
    </r>
    <r>
      <rPr>
        <sz val="8"/>
        <rFont val="Times New Roman"/>
        <family val="1"/>
      </rPr>
      <t xml:space="preserve">    </t>
    </r>
    <r>
      <rPr>
        <sz val="8"/>
        <rFont val="Gotham Thin"/>
        <family val="2"/>
      </rPr>
      <t>Secretaria General</t>
    </r>
  </si>
  <si>
    <r>
      <t>2.</t>
    </r>
    <r>
      <rPr>
        <sz val="8"/>
        <rFont val="Times New Roman"/>
        <family val="1"/>
      </rPr>
      <t xml:space="preserve">      </t>
    </r>
    <r>
      <rPr>
        <sz val="8"/>
        <rFont val="Gotham Thin"/>
        <family val="2"/>
      </rPr>
      <t>Carta Organizacional</t>
    </r>
  </si>
  <si>
    <r>
      <t>·</t>
    </r>
    <r>
      <rPr>
        <sz val="8"/>
        <rFont val="Times New Roman"/>
        <family val="1"/>
      </rPr>
      <t xml:space="preserve">    </t>
    </r>
    <r>
      <rPr>
        <sz val="8"/>
        <rFont val="Gotham Thin"/>
        <family val="2"/>
      </rPr>
      <t>Coordinadora Académica.</t>
    </r>
  </si>
  <si>
    <r>
      <t>3.</t>
    </r>
    <r>
      <rPr>
        <sz val="8"/>
        <rFont val="Times New Roman"/>
        <family val="1"/>
      </rPr>
      <t xml:space="preserve">      </t>
    </r>
    <r>
      <rPr>
        <sz val="8"/>
        <rFont val="Gotham Thin"/>
        <family val="2"/>
      </rPr>
      <t>Estatuto Profesoral</t>
    </r>
  </si>
  <si>
    <r>
      <t>·</t>
    </r>
    <r>
      <rPr>
        <sz val="8"/>
        <rFont val="Times New Roman"/>
        <family val="1"/>
      </rPr>
      <t xml:space="preserve">    </t>
    </r>
    <r>
      <rPr>
        <sz val="8"/>
        <rFont val="Gotham Thin"/>
        <family val="2"/>
      </rPr>
      <t>Asesora de Planeación.</t>
    </r>
  </si>
  <si>
    <r>
      <t>4.</t>
    </r>
    <r>
      <rPr>
        <sz val="8"/>
        <rFont val="Times New Roman"/>
        <family val="1"/>
      </rPr>
      <t xml:space="preserve">      </t>
    </r>
    <r>
      <rPr>
        <sz val="8"/>
        <rFont val="Gotham Thin"/>
        <family val="2"/>
      </rPr>
      <t>Reglamento Estudiantil</t>
    </r>
  </si>
  <si>
    <r>
      <t>·</t>
    </r>
    <r>
      <rPr>
        <sz val="8"/>
        <rFont val="Times New Roman"/>
        <family val="1"/>
      </rPr>
      <t xml:space="preserve">    </t>
    </r>
    <r>
      <rPr>
        <sz val="8"/>
        <rFont val="Gotham Thin"/>
        <family val="2"/>
      </rPr>
      <t>Representantes Profesorales y estudiantiles.</t>
    </r>
  </si>
  <si>
    <r>
      <t>5.</t>
    </r>
    <r>
      <rPr>
        <sz val="8"/>
        <rFont val="Times New Roman"/>
        <family val="1"/>
      </rPr>
      <t xml:space="preserve">      </t>
    </r>
    <r>
      <rPr>
        <sz val="8"/>
        <rFont val="Gotham Thin"/>
        <family val="2"/>
      </rPr>
      <t xml:space="preserve">Reglamento de Propiedad Intelectual </t>
    </r>
  </si>
  <si>
    <r>
      <t>·</t>
    </r>
    <r>
      <rPr>
        <sz val="8"/>
        <rFont val="Times New Roman"/>
        <family val="1"/>
      </rPr>
      <t xml:space="preserve">    </t>
    </r>
    <r>
      <rPr>
        <sz val="8"/>
        <rFont val="Gotham Thin"/>
        <family val="2"/>
      </rPr>
      <t>Coordinador de Servicios de Apoyo.</t>
    </r>
  </si>
  <si>
    <r>
      <t>·</t>
    </r>
    <r>
      <rPr>
        <sz val="8"/>
        <rFont val="Times New Roman"/>
        <family val="1"/>
      </rPr>
      <t xml:space="preserve">    </t>
    </r>
    <r>
      <rPr>
        <sz val="8"/>
        <rFont val="Gotham Thin"/>
        <family val="2"/>
      </rPr>
      <t>Consejo directivo en pleno.</t>
    </r>
  </si>
  <si>
    <r>
      <t>1.</t>
    </r>
    <r>
      <rPr>
        <sz val="8"/>
        <rFont val="Times New Roman"/>
        <family val="1"/>
      </rPr>
      <t xml:space="preserve">      </t>
    </r>
    <r>
      <rPr>
        <sz val="8"/>
        <rFont val="Gotham Thin"/>
        <family val="2"/>
      </rPr>
      <t>Manual de inducción de miembros del Consejo Directivo.</t>
    </r>
  </si>
  <si>
    <r>
      <t>2.</t>
    </r>
    <r>
      <rPr>
        <sz val="8"/>
        <rFont val="Times New Roman"/>
        <family val="1"/>
      </rPr>
      <t xml:space="preserve">      </t>
    </r>
    <r>
      <rPr>
        <sz val="8"/>
        <rFont val="Gotham Thin"/>
        <family val="2"/>
      </rPr>
      <t>Guía de uso para la herramienta de fortalecimiento normativo desde el Consejo Directivo.</t>
    </r>
  </si>
  <si>
    <r>
      <t>·</t>
    </r>
    <r>
      <rPr>
        <sz val="8"/>
        <rFont val="Times New Roman"/>
        <family val="1"/>
      </rPr>
      <t xml:space="preserve">    </t>
    </r>
    <r>
      <rPr>
        <sz val="8"/>
        <rFont val="Gotham Thin"/>
        <family val="2"/>
      </rPr>
      <t>Personal Interno</t>
    </r>
  </si>
  <si>
    <r>
      <t>3.</t>
    </r>
    <r>
      <rPr>
        <sz val="8"/>
        <rFont val="Times New Roman"/>
        <family val="1"/>
      </rPr>
      <t xml:space="preserve">      </t>
    </r>
    <r>
      <rPr>
        <sz val="8"/>
        <rFont val="Gotham Thin"/>
        <family val="2"/>
      </rPr>
      <t>Estatuto de contratación.</t>
    </r>
  </si>
  <si>
    <r>
      <t>4.</t>
    </r>
    <r>
      <rPr>
        <sz val="8"/>
        <rFont val="Times New Roman"/>
        <family val="1"/>
      </rPr>
      <t xml:space="preserve">      </t>
    </r>
    <r>
      <rPr>
        <sz val="8"/>
        <rFont val="Gotham Thin"/>
        <family val="2"/>
      </rPr>
      <t>Propuesta de Estatuto General.</t>
    </r>
  </si>
  <si>
    <r>
      <t>5.</t>
    </r>
    <r>
      <rPr>
        <sz val="8"/>
        <rFont val="Times New Roman"/>
        <family val="1"/>
      </rPr>
      <t xml:space="preserve">      </t>
    </r>
    <r>
      <rPr>
        <sz val="8"/>
        <rFont val="Gotham Thin"/>
        <family val="2"/>
      </rPr>
      <t>Propuesta de Estatuto Electoral.</t>
    </r>
  </si>
  <si>
    <r>
      <t>6.</t>
    </r>
    <r>
      <rPr>
        <sz val="8"/>
        <rFont val="Times New Roman"/>
        <family val="1"/>
      </rPr>
      <t xml:space="preserve">      </t>
    </r>
    <r>
      <rPr>
        <sz val="8"/>
        <rFont val="Gotham Thin"/>
        <family val="2"/>
      </rPr>
      <t>Reglamento Interno del Consejo Directivo.</t>
    </r>
  </si>
  <si>
    <r>
      <t>7.</t>
    </r>
    <r>
      <rPr>
        <sz val="8"/>
        <rFont val="Times New Roman"/>
        <family val="1"/>
      </rPr>
      <t xml:space="preserve">      </t>
    </r>
    <r>
      <rPr>
        <sz val="8"/>
        <rFont val="Gotham Thin"/>
        <family val="2"/>
      </rPr>
      <t>Reglamento Elección Rector.</t>
    </r>
  </si>
  <si>
    <r>
      <t>8.</t>
    </r>
    <r>
      <rPr>
        <sz val="8"/>
        <rFont val="Times New Roman"/>
        <family val="1"/>
      </rPr>
      <t xml:space="preserve">      </t>
    </r>
    <r>
      <rPr>
        <sz val="8"/>
        <rFont val="Gotham Thin"/>
        <family val="2"/>
      </rPr>
      <t>Reglamento de Proceso de Designación de Rector.</t>
    </r>
  </si>
  <si>
    <r>
      <t>·</t>
    </r>
    <r>
      <rPr>
        <sz val="8"/>
        <rFont val="Times New Roman"/>
        <family val="1"/>
      </rPr>
      <t xml:space="preserve">    </t>
    </r>
    <r>
      <rPr>
        <sz val="8"/>
        <rFont val="Gotham Thin"/>
        <family val="2"/>
      </rPr>
      <t>Personal Interno.</t>
    </r>
  </si>
  <si>
    <r>
      <t>·</t>
    </r>
    <r>
      <rPr>
        <sz val="8"/>
        <rFont val="Times New Roman"/>
        <family val="1"/>
      </rPr>
      <t xml:space="preserve">    </t>
    </r>
    <r>
      <rPr>
        <sz val="8"/>
        <rFont val="Gotham Thin"/>
        <family val="2"/>
      </rPr>
      <t>Personal asesor externo.</t>
    </r>
  </si>
  <si>
    <r>
      <t>·</t>
    </r>
    <r>
      <rPr>
        <sz val="8"/>
        <rFont val="Times New Roman"/>
        <family val="1"/>
      </rPr>
      <t xml:space="preserve"> </t>
    </r>
    <r>
      <rPr>
        <sz val="8"/>
        <rFont val="Gotham Thin"/>
        <family val="2"/>
      </rPr>
      <t>Misión y Visión institucional</t>
    </r>
  </si>
  <si>
    <r>
      <t>·</t>
    </r>
    <r>
      <rPr>
        <sz val="8"/>
        <rFont val="Times New Roman"/>
        <family val="1"/>
      </rPr>
      <t xml:space="preserve"> </t>
    </r>
    <r>
      <rPr>
        <sz val="8"/>
        <rFont val="Gotham Thin"/>
        <family val="2"/>
      </rPr>
      <t xml:space="preserve">Logros académicos </t>
    </r>
  </si>
  <si>
    <r>
      <t>·</t>
    </r>
    <r>
      <rPr>
        <sz val="8"/>
        <rFont val="Times New Roman"/>
        <family val="1"/>
      </rPr>
      <t xml:space="preserve"> </t>
    </r>
    <r>
      <rPr>
        <sz val="8"/>
        <rFont val="Gotham Thin"/>
        <family val="2"/>
      </rPr>
      <t>Perspectivas académicas</t>
    </r>
  </si>
  <si>
    <r>
      <t>·</t>
    </r>
    <r>
      <rPr>
        <sz val="8"/>
        <rFont val="Times New Roman"/>
        <family val="1"/>
      </rPr>
      <t xml:space="preserve"> </t>
    </r>
    <r>
      <rPr>
        <sz val="8"/>
        <rFont val="Gotham Thin"/>
        <family val="2"/>
      </rPr>
      <t xml:space="preserve">Información de los programas </t>
    </r>
  </si>
  <si>
    <r>
      <t>·</t>
    </r>
    <r>
      <rPr>
        <sz val="8"/>
        <rFont val="Times New Roman"/>
        <family val="1"/>
      </rPr>
      <t xml:space="preserve"> </t>
    </r>
    <r>
      <rPr>
        <sz val="8"/>
        <rFont val="Gotham Thin"/>
        <family val="2"/>
      </rPr>
      <t>Procesos de elección</t>
    </r>
  </si>
  <si>
    <r>
      <t>·</t>
    </r>
    <r>
      <rPr>
        <sz val="8"/>
        <rFont val="Times New Roman"/>
        <family val="1"/>
      </rPr>
      <t xml:space="preserve"> </t>
    </r>
    <r>
      <rPr>
        <sz val="8"/>
        <rFont val="Gotham Thin"/>
        <family val="2"/>
      </rPr>
      <t>Agenda académica, cultural y artísticas</t>
    </r>
  </si>
  <si>
    <r>
      <t>·</t>
    </r>
    <r>
      <rPr>
        <sz val="8"/>
        <rFont val="Times New Roman"/>
        <family val="1"/>
      </rPr>
      <t xml:space="preserve"> </t>
    </r>
    <r>
      <rPr>
        <sz val="8"/>
        <rFont val="Gotham Thin"/>
        <family val="2"/>
      </rPr>
      <t xml:space="preserve">Novedades administrativas </t>
    </r>
  </si>
  <si>
    <r>
      <t>·</t>
    </r>
    <r>
      <rPr>
        <sz val="8"/>
        <rFont val="Times New Roman"/>
        <family val="1"/>
      </rPr>
      <t xml:space="preserve"> </t>
    </r>
    <r>
      <rPr>
        <sz val="8"/>
        <rFont val="Gotham Thin"/>
        <family val="2"/>
      </rPr>
      <t>Actividades y servicios de Bienestar Institucional</t>
    </r>
  </si>
  <si>
    <r>
      <t>·</t>
    </r>
    <r>
      <rPr>
        <sz val="8"/>
        <rFont val="Times New Roman"/>
        <family val="1"/>
      </rPr>
      <t xml:space="preserve"> </t>
    </r>
    <r>
      <rPr>
        <sz val="8"/>
        <rFont val="Gotham Thin"/>
        <family val="2"/>
      </rPr>
      <t>Información institucional exigida por la ley.</t>
    </r>
  </si>
  <si>
    <r>
      <t>·</t>
    </r>
    <r>
      <rPr>
        <sz val="8"/>
        <rFont val="Times New Roman"/>
        <family val="1"/>
      </rPr>
      <t xml:space="preserve"> </t>
    </r>
    <r>
      <rPr>
        <sz val="8"/>
        <rFont val="Gotham Thin"/>
        <family val="2"/>
      </rPr>
      <t>Correo institucional para estudiantes.</t>
    </r>
  </si>
  <si>
    <r>
      <t>·</t>
    </r>
    <r>
      <rPr>
        <sz val="8"/>
        <rFont val="Times New Roman"/>
        <family val="1"/>
      </rPr>
      <t xml:space="preserve">        </t>
    </r>
    <r>
      <rPr>
        <sz val="8"/>
        <rFont val="Gotham Thin"/>
        <family val="2"/>
      </rPr>
      <t>Plataformas de soporte</t>
    </r>
  </si>
  <si>
    <r>
      <t>·</t>
    </r>
    <r>
      <rPr>
        <sz val="8"/>
        <rFont val="Times New Roman"/>
        <family val="1"/>
      </rPr>
      <t xml:space="preserve"> </t>
    </r>
    <r>
      <rPr>
        <sz val="8"/>
        <rFont val="Gotham Thin"/>
        <family val="2"/>
      </rPr>
      <t xml:space="preserve">Inducción a estudiantes, docentes y administrativos.  </t>
    </r>
  </si>
  <si>
    <r>
      <t>·</t>
    </r>
    <r>
      <rPr>
        <sz val="8"/>
        <rFont val="Times New Roman"/>
        <family val="1"/>
      </rPr>
      <t xml:space="preserve">    </t>
    </r>
    <r>
      <rPr>
        <sz val="8"/>
        <rFont val="Gotham Thin"/>
        <family val="2"/>
      </rPr>
      <t>Asesores Externos</t>
    </r>
  </si>
  <si>
    <r>
      <t>·</t>
    </r>
    <r>
      <rPr>
        <sz val="8"/>
        <rFont val="Times New Roman"/>
        <family val="1"/>
      </rPr>
      <t xml:space="preserve">    </t>
    </r>
    <r>
      <rPr>
        <sz val="8"/>
        <rFont val="Gotham Thin"/>
        <family val="2"/>
      </rPr>
      <t>Comité Curricular</t>
    </r>
  </si>
  <si>
    <r>
      <t>·</t>
    </r>
    <r>
      <rPr>
        <sz val="8"/>
        <rFont val="Times New Roman"/>
        <family val="1"/>
      </rPr>
      <t xml:space="preserve">    </t>
    </r>
    <r>
      <rPr>
        <sz val="8"/>
        <rFont val="Gotham Thin"/>
        <family val="2"/>
      </rPr>
      <t>Grupo de Autoevaluación</t>
    </r>
  </si>
  <si>
    <r>
      <t>·</t>
    </r>
    <r>
      <rPr>
        <sz val="8"/>
        <rFont val="Times New Roman"/>
        <family val="1"/>
      </rPr>
      <t xml:space="preserve">    </t>
    </r>
    <r>
      <rPr>
        <sz val="8"/>
        <rFont val="Gotham Thin"/>
        <family val="2"/>
      </rPr>
      <t>Comité de Admisiones.</t>
    </r>
  </si>
  <si>
    <r>
      <t>·</t>
    </r>
    <r>
      <rPr>
        <sz val="8"/>
        <rFont val="Times New Roman"/>
        <family val="1"/>
      </rPr>
      <t xml:space="preserve">        </t>
    </r>
    <r>
      <rPr>
        <sz val="8"/>
        <rFont val="Gotham Thin"/>
        <family val="2"/>
      </rPr>
      <t xml:space="preserve">Establecer estrategias plan de seguridad alimentaria.  </t>
    </r>
  </si>
  <si>
    <r>
      <t>·</t>
    </r>
    <r>
      <rPr>
        <sz val="8"/>
        <rFont val="Times New Roman"/>
        <family val="1"/>
      </rPr>
      <t xml:space="preserve">        </t>
    </r>
    <r>
      <rPr>
        <sz val="8"/>
        <rFont val="Gotham Thin"/>
        <family val="2"/>
      </rPr>
      <t xml:space="preserve">Ampliar la cobertura de becas para estudiantes de bajos recursos estratos 1 y 2 </t>
    </r>
  </si>
  <si>
    <r>
      <t>·</t>
    </r>
    <r>
      <rPr>
        <sz val="8"/>
        <rFont val="Times New Roman"/>
        <family val="1"/>
      </rPr>
      <t xml:space="preserve">        </t>
    </r>
    <r>
      <rPr>
        <sz val="8"/>
        <rFont val="Gotham Thin"/>
        <family val="2"/>
      </rPr>
      <t xml:space="preserve">Ampliar en el plan de incentivos de las monitorias (Académicas, administrativas e investigativas) </t>
    </r>
  </si>
  <si>
    <r>
      <t>·</t>
    </r>
    <r>
      <rPr>
        <sz val="8"/>
        <rFont val="Times New Roman"/>
        <family val="1"/>
      </rPr>
      <t xml:space="preserve">        </t>
    </r>
    <r>
      <rPr>
        <sz val="8"/>
        <rFont val="Gotham Thin"/>
        <family val="2"/>
      </rPr>
      <t>Convenios con entes territoriales (departamento y municipio) para el subsidio a las matrículas de los estudiantes. (2017B)</t>
    </r>
  </si>
  <si>
    <r>
      <t>·</t>
    </r>
    <r>
      <rPr>
        <sz val="8"/>
        <rFont val="Times New Roman"/>
        <family val="1"/>
      </rPr>
      <t xml:space="preserve">        </t>
    </r>
    <r>
      <rPr>
        <sz val="8"/>
        <rFont val="Gotham Thin"/>
        <family val="2"/>
      </rPr>
      <t>Convenios con entes territoriales (departamento y municipio) para el subsidio a las matrículas de los estudiantes.</t>
    </r>
  </si>
  <si>
    <r>
      <t>·</t>
    </r>
    <r>
      <rPr>
        <sz val="8"/>
        <rFont val="Times New Roman"/>
        <family val="1"/>
      </rPr>
      <t xml:space="preserve">   </t>
    </r>
    <r>
      <rPr>
        <sz val="8"/>
        <rFont val="Gotham Thin"/>
        <family val="2"/>
      </rPr>
      <t xml:space="preserve">Asesoría a los estudiantes con bajo rendimiento académico.  </t>
    </r>
  </si>
  <si>
    <r>
      <t>·</t>
    </r>
    <r>
      <rPr>
        <sz val="8"/>
        <rFont val="Times New Roman"/>
        <family val="1"/>
      </rPr>
      <t xml:space="preserve">   </t>
    </r>
    <r>
      <rPr>
        <sz val="8"/>
        <rFont val="Gotham Thin"/>
        <family val="2"/>
      </rPr>
      <t xml:space="preserve">Comité de apoyo para el mejoramiento académico de los estudiantes. </t>
    </r>
  </si>
  <si>
    <r>
      <t>1.</t>
    </r>
    <r>
      <rPr>
        <sz val="8"/>
        <rFont val="Times New Roman"/>
        <family val="1"/>
      </rPr>
      <t xml:space="preserve"> </t>
    </r>
    <r>
      <rPr>
        <sz val="8"/>
        <rFont val="Gotham Thin"/>
        <family val="2"/>
      </rPr>
      <t>Documento aprobado por el Consejo académico</t>
    </r>
  </si>
  <si>
    <r>
      <t>1.</t>
    </r>
    <r>
      <rPr>
        <sz val="8"/>
        <rFont val="Times New Roman"/>
        <family val="1"/>
      </rPr>
      <t xml:space="preserve"> </t>
    </r>
    <r>
      <rPr>
        <sz val="8"/>
        <rFont val="Gotham Thin"/>
        <family val="2"/>
      </rPr>
      <t>Docencia incluye: clases, preparación de clases y elaboración de material didáctico, atención a estudiantes.</t>
    </r>
  </si>
  <si>
    <r>
      <t>2.</t>
    </r>
    <r>
      <rPr>
        <sz val="8"/>
        <rFont val="Times New Roman"/>
        <family val="1"/>
      </rPr>
      <t xml:space="preserve"> </t>
    </r>
    <r>
      <rPr>
        <sz val="8"/>
        <rFont val="Gotham Thin"/>
        <family val="2"/>
      </rPr>
      <t>Investigación incluye: participación en grupos, conformación de semilleros y asesoramiento de trabajos de grado.</t>
    </r>
  </si>
  <si>
    <r>
      <t>3.</t>
    </r>
    <r>
      <rPr>
        <sz val="8"/>
        <rFont val="Times New Roman"/>
        <family val="1"/>
      </rPr>
      <t xml:space="preserve"> </t>
    </r>
    <r>
      <rPr>
        <sz val="8"/>
        <rFont val="Gotham Thin"/>
        <family val="2"/>
      </rPr>
      <t>Extensión  incluye: participación en programas de la Escuela de Música y otros eventos musicales institucionales internos y externos.</t>
    </r>
  </si>
  <si>
    <r>
      <t>4.</t>
    </r>
    <r>
      <rPr>
        <sz val="8"/>
        <rFont val="Times New Roman"/>
        <family val="1"/>
      </rPr>
      <t xml:space="preserve"> </t>
    </r>
    <r>
      <rPr>
        <sz val="8"/>
        <rFont val="Gotham Thin"/>
        <family val="2"/>
      </rPr>
      <t>Actividades académico- administrativas incluye: Reuniones de área, coordinaciones (investigación, unidades académicas, prácticas pedagógicas, entre otras), participación en consejos y comités.</t>
    </r>
  </si>
  <si>
    <t xml:space="preserve">Se vincula por medio de actividades culturales y recreativas con poca participación , también se tuvieron en cuenta para ser inviados  a los talleres de autoevaluación del proceso de Acreditación.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</si>
</sst>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b/>
      <sz val="8"/>
      <color theme="1"/>
      <name val="Gotham Thin"/>
      <family val="2"/>
    </font>
    <font>
      <b/>
      <sz val="11"/>
      <color theme="1"/>
      <name val="Calibri"/>
      <family val="2"/>
      <scheme val="minor"/>
    </font>
    <font>
      <sz val="8"/>
      <name val="Gotham Thin"/>
      <family val="2"/>
    </font>
    <font>
      <sz val="8"/>
      <color theme="1"/>
      <name val="Calibri"/>
      <family val="2"/>
      <scheme val="minor"/>
    </font>
    <font>
      <sz val="8"/>
      <name val="Times New Roman"/>
      <family val="1"/>
    </font>
    <font>
      <sz val="8"/>
      <color theme="1"/>
      <name val="Gotham Thin"/>
      <family val="2"/>
    </font>
    <font>
      <sz val="8"/>
      <color rgb="FFFF0000"/>
      <name val="Gotham Thin"/>
      <family val="2"/>
    </font>
    <font>
      <sz val="8"/>
      <name val="Calibri"/>
      <family val="2"/>
      <scheme val="minor"/>
    </font>
    <font>
      <sz val="8"/>
      <name val="Symbol"/>
      <family val="1"/>
    </font>
    <font>
      <sz val="8"/>
      <color theme="1"/>
      <name val="Gotham Extra Light"/>
      <family val="2"/>
    </font>
    <font>
      <b/>
      <sz val="11"/>
      <color theme="1"/>
      <name val="Gotham Thin"/>
      <family val="2"/>
    </font>
    <font>
      <b/>
      <sz val="8"/>
      <name val="Gotham Thin"/>
      <family val="2"/>
    </font>
    <font>
      <b/>
      <sz val="8"/>
      <name val="Calibri"/>
      <family val="2"/>
      <scheme val="minor"/>
    </font>
  </fonts>
  <fills count="5">
    <fill>
      <patternFill/>
    </fill>
    <fill>
      <patternFill patternType="gray125"/>
    </fill>
    <fill>
      <patternFill patternType="solid">
        <fgColor rgb="FF92D050"/>
        <bgColor indexed="64"/>
      </patternFill>
    </fill>
    <fill>
      <patternFill patternType="solid">
        <fgColor rgb="FFEAF1DD"/>
        <bgColor indexed="64"/>
      </patternFill>
    </fill>
    <fill>
      <patternFill patternType="solid">
        <fgColor rgb="FFE5B8B7"/>
        <bgColor indexed="64"/>
      </patternFill>
    </fill>
  </fills>
  <borders count="52">
    <border>
      <left/>
      <right/>
      <top/>
      <bottom/>
      <diagonal/>
    </border>
    <border>
      <left/>
      <right style="medium">
        <color rgb="FF808080"/>
      </right>
      <top/>
      <bottom/>
    </border>
    <border>
      <left style="medium"/>
      <right style="medium"/>
      <top/>
      <bottom/>
    </border>
    <border>
      <left style="medium"/>
      <right style="medium"/>
      <top/>
      <bottom style="medium"/>
    </border>
    <border>
      <left/>
      <right style="medium">
        <color rgb="FF808080"/>
      </right>
      <top/>
      <bottom style="medium">
        <color rgb="FF808080"/>
      </bottom>
    </border>
    <border>
      <left style="medium"/>
      <right style="medium"/>
      <top style="medium"/>
      <bottom/>
    </border>
    <border>
      <left style="medium"/>
      <right style="medium"/>
      <top/>
      <bottom style="thin"/>
    </border>
    <border>
      <left/>
      <right/>
      <top/>
      <bottom style="medium">
        <color rgb="FF808080"/>
      </bottom>
    </border>
    <border>
      <left style="thin"/>
      <right style="thin"/>
      <top style="thin"/>
      <bottom style="thin"/>
    </border>
    <border>
      <left/>
      <right style="medium">
        <color rgb="FF808080"/>
      </right>
      <top/>
      <bottom style="thick">
        <color rgb="FF808080"/>
      </bottom>
    </border>
    <border>
      <left/>
      <right/>
      <top/>
      <bottom style="thick">
        <color rgb="FF808080"/>
      </bottom>
    </border>
    <border>
      <left style="medium"/>
      <right style="medium"/>
      <top/>
      <bottom style="medium">
        <color rgb="FF808080"/>
      </bottom>
    </border>
    <border>
      <left/>
      <right style="medium">
        <color rgb="FF808080"/>
      </right>
      <top style="thick">
        <color rgb="FF808080"/>
      </top>
      <bottom/>
    </border>
    <border>
      <left style="thick">
        <color rgb="FF808080"/>
      </left>
      <right style="medium">
        <color rgb="FF808080"/>
      </right>
      <top style="thick">
        <color rgb="FF808080"/>
      </top>
      <bottom/>
    </border>
    <border>
      <left style="thick">
        <color rgb="FF808080"/>
      </left>
      <right style="medium">
        <color rgb="FF808080"/>
      </right>
      <top/>
      <bottom/>
    </border>
    <border>
      <left style="thick">
        <color rgb="FF808080"/>
      </left>
      <right style="medium">
        <color rgb="FF808080"/>
      </right>
      <top/>
      <bottom style="medium">
        <color rgb="FF808080"/>
      </bottom>
    </border>
    <border>
      <left style="medium">
        <color rgb="FF808080"/>
      </left>
      <right style="thin"/>
      <top style="medium">
        <color rgb="FF808080"/>
      </top>
      <bottom/>
    </border>
    <border>
      <left style="medium">
        <color rgb="FF808080"/>
      </left>
      <right style="thin"/>
      <top/>
      <bottom/>
    </border>
    <border>
      <left style="medium">
        <color rgb="FF808080"/>
      </left>
      <right style="thin"/>
      <top/>
      <bottom style="medium">
        <color rgb="FF808080"/>
      </bottom>
    </border>
    <border>
      <left style="medium">
        <color rgb="FF808080"/>
      </left>
      <right style="medium">
        <color rgb="FF808080"/>
      </right>
      <top/>
      <bottom/>
    </border>
    <border>
      <left style="medium">
        <color rgb="FF808080"/>
      </left>
      <right style="medium">
        <color rgb="FF808080"/>
      </right>
      <top style="medium">
        <color rgb="FF808080"/>
      </top>
      <bottom/>
    </border>
    <border>
      <left style="medium">
        <color rgb="FF808080"/>
      </left>
      <right style="medium">
        <color rgb="FF808080"/>
      </right>
      <top/>
      <bottom style="medium">
        <color rgb="FF808080"/>
      </bottom>
    </border>
    <border>
      <left style="medium">
        <color rgb="FF808080"/>
      </left>
      <right/>
      <top style="medium">
        <color rgb="FF808080"/>
      </top>
      <bottom/>
    </border>
    <border>
      <left style="medium">
        <color rgb="FF808080"/>
      </left>
      <right/>
      <top/>
      <bottom/>
    </border>
    <border>
      <left style="medium">
        <color rgb="FF808080"/>
      </left>
      <right/>
      <top/>
      <bottom style="medium">
        <color rgb="FF808080"/>
      </bottom>
    </border>
    <border>
      <left style="thick">
        <color rgb="FF808080"/>
      </left>
      <right style="medium">
        <color rgb="FF808080"/>
      </right>
      <top style="medium">
        <color rgb="FF808080"/>
      </top>
      <bottom/>
    </border>
    <border>
      <left style="medium"/>
      <right style="medium"/>
      <top style="medium">
        <color rgb="FF808080"/>
      </top>
      <bottom/>
    </border>
    <border>
      <left style="thick">
        <color rgb="FF808080"/>
      </left>
      <right style="medium">
        <color rgb="FF808080"/>
      </right>
      <top/>
      <bottom style="thick">
        <color rgb="FF808080"/>
      </bottom>
    </border>
    <border>
      <left style="medium">
        <color rgb="FF808080"/>
      </left>
      <right style="medium">
        <color rgb="FF808080"/>
      </right>
      <top/>
      <bottom style="thick">
        <color rgb="FF808080"/>
      </bottom>
    </border>
    <border>
      <left style="medium">
        <color rgb="FF808080"/>
      </left>
      <right/>
      <top/>
      <bottom style="thick">
        <color rgb="FF808080"/>
      </bottom>
    </border>
    <border>
      <left/>
      <right style="medium">
        <color rgb="FF808080"/>
      </right>
      <top style="medium">
        <color rgb="FF808080"/>
      </top>
      <bottom/>
    </border>
    <border>
      <left style="medium">
        <color rgb="FF808080"/>
      </left>
      <right style="thick">
        <color rgb="FF808080"/>
      </right>
      <top style="medium">
        <color rgb="FF808080"/>
      </top>
      <bottom/>
    </border>
    <border>
      <left style="medium">
        <color rgb="FF808080"/>
      </left>
      <right style="thick">
        <color rgb="FF808080"/>
      </right>
      <top/>
      <bottom/>
    </border>
    <border>
      <left style="medium">
        <color rgb="FF808080"/>
      </left>
      <right style="thick">
        <color rgb="FF808080"/>
      </right>
      <top/>
      <bottom style="medium">
        <color rgb="FF808080"/>
      </bottom>
    </border>
    <border>
      <left style="thick">
        <color rgb="FF808080"/>
      </left>
      <right/>
      <top style="medium">
        <color rgb="FF808080"/>
      </top>
      <bottom/>
    </border>
    <border>
      <left style="thick">
        <color rgb="FF808080"/>
      </left>
      <right/>
      <top/>
      <bottom/>
    </border>
    <border>
      <left style="medium"/>
      <right/>
      <top style="medium">
        <color rgb="FF808080"/>
      </top>
      <bottom/>
    </border>
    <border>
      <left style="medium"/>
      <right/>
      <top/>
      <bottom/>
    </border>
    <border>
      <left style="medium"/>
      <right/>
      <top/>
      <bottom style="thin"/>
    </border>
    <border>
      <left style="thin"/>
      <right style="thin"/>
      <top style="thin"/>
      <bottom/>
    </border>
    <border>
      <left style="thin"/>
      <right style="thin"/>
      <top/>
      <bottom/>
    </border>
    <border>
      <left style="thin"/>
      <right style="thin"/>
      <top/>
      <bottom style="thin"/>
    </border>
    <border>
      <left style="medium">
        <color rgb="FF808080"/>
      </left>
      <right style="thick">
        <color rgb="FF808080"/>
      </right>
      <top style="thick">
        <color rgb="FF808080"/>
      </top>
      <bottom/>
    </border>
    <border>
      <left style="thin"/>
      <right style="thin"/>
      <top style="medium">
        <color rgb="FF808080"/>
      </top>
      <bottom/>
    </border>
    <border>
      <left style="thin"/>
      <right style="thin"/>
      <top/>
      <bottom style="medium">
        <color rgb="FF808080"/>
      </bottom>
    </border>
    <border>
      <left style="thick">
        <color rgb="FF808080"/>
      </left>
      <right style="medium">
        <color rgb="FF808080"/>
      </right>
      <top/>
      <bottom style="thin"/>
    </border>
    <border>
      <left style="medium">
        <color rgb="FF808080"/>
      </left>
      <right style="medium">
        <color rgb="FF808080"/>
      </right>
      <top style="thick">
        <color rgb="FF808080"/>
      </top>
      <bottom/>
    </border>
    <border>
      <left style="thick">
        <color rgb="FF808080"/>
      </left>
      <right style="medium">
        <color rgb="FF808080"/>
      </right>
      <top/>
      <bottom style="medium"/>
    </border>
    <border>
      <left style="thick">
        <color rgb="FF808080"/>
      </left>
      <right style="medium">
        <color rgb="FF808080"/>
      </right>
      <top style="medium"/>
      <bottom/>
    </border>
    <border>
      <left/>
      <right/>
      <top/>
      <bottom style="thin"/>
    </border>
    <border>
      <left style="thin"/>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272">
    <xf numFmtId="0" fontId="0" fillId="0" borderId="0" xfId="0"/>
    <xf numFmtId="0" fontId="0" fillId="0" borderId="0" xfId="0" applyAlignment="1">
      <alignment horizontal="center"/>
    </xf>
    <xf numFmtId="0" fontId="0" fillId="0" borderId="0" xfId="0" applyFill="1"/>
    <xf numFmtId="0" fontId="0" fillId="0" borderId="0" xfId="0" applyAlignment="1">
      <alignment horizontal="left"/>
    </xf>
    <xf numFmtId="9" fontId="0" fillId="0" borderId="0" xfId="20" applyFont="1"/>
    <xf numFmtId="0" fontId="5" fillId="0" borderId="0" xfId="0" applyFont="1"/>
    <xf numFmtId="0" fontId="5" fillId="0" borderId="0" xfId="0" applyFont="1" applyAlignment="1">
      <alignment horizontal="left"/>
    </xf>
    <xf numFmtId="0" fontId="4" fillId="0" borderId="1" xfId="0" applyFont="1" applyBorder="1" applyAlignment="1">
      <alignment vertical="center" wrapTex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2"/>
    </xf>
    <xf numFmtId="0" fontId="4" fillId="0" borderId="3" xfId="0" applyFont="1" applyBorder="1" applyAlignment="1">
      <alignment horizontal="left" vertical="center" wrapText="1" indent="2"/>
    </xf>
    <xf numFmtId="0" fontId="4" fillId="0" borderId="4" xfId="0" applyFont="1" applyBorder="1" applyAlignment="1">
      <alignment vertical="center" wrapText="1"/>
    </xf>
    <xf numFmtId="0" fontId="4" fillId="0" borderId="5"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2" xfId="0" applyFont="1" applyBorder="1" applyAlignment="1">
      <alignment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5" xfId="0" applyFont="1" applyBorder="1" applyAlignment="1">
      <alignment vertical="center" wrapText="1"/>
    </xf>
    <xf numFmtId="0" fontId="4" fillId="0" borderId="1" xfId="0" applyFont="1" applyBorder="1" applyAlignment="1">
      <alignment horizontal="left" vertical="center" wrapText="1" indent="2"/>
    </xf>
    <xf numFmtId="0" fontId="4" fillId="0" borderId="3" xfId="0" applyFont="1" applyBorder="1" applyAlignment="1">
      <alignment vertical="center" wrapText="1"/>
    </xf>
    <xf numFmtId="0" fontId="4" fillId="0" borderId="4"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justify" vertical="center" wrapText="1"/>
    </xf>
    <xf numFmtId="46" fontId="4" fillId="0" borderId="1" xfId="0" applyNumberFormat="1" applyFont="1" applyBorder="1" applyAlignment="1">
      <alignment horizontal="justify" vertical="center" wrapText="1"/>
    </xf>
    <xf numFmtId="0" fontId="4" fillId="0" borderId="6"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7" xfId="0" applyFont="1" applyBorder="1" applyAlignment="1">
      <alignment vertical="center" wrapText="1"/>
    </xf>
    <xf numFmtId="0" fontId="4" fillId="0" borderId="3" xfId="0" applyFont="1" applyBorder="1" applyAlignment="1">
      <alignment horizontal="left" vertical="center" wrapText="1" indent="1"/>
    </xf>
    <xf numFmtId="0" fontId="4" fillId="2" borderId="1" xfId="0" applyFont="1" applyFill="1" applyBorder="1" applyAlignment="1">
      <alignment vertical="center" wrapText="1"/>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1" xfId="0" applyFont="1" applyBorder="1" applyAlignment="1">
      <alignment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Fill="1" applyBorder="1" applyAlignment="1">
      <alignment horizontal="justify" vertical="center" wrapText="1"/>
    </xf>
    <xf numFmtId="0" fontId="4" fillId="0" borderId="0" xfId="0" applyFont="1" applyFill="1" applyBorder="1" applyAlignment="1">
      <alignment vertical="center" wrapText="1"/>
    </xf>
    <xf numFmtId="0" fontId="4" fillId="0" borderId="8" xfId="0" applyFont="1" applyBorder="1" applyAlignment="1">
      <alignment horizontal="justify"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2" fillId="0" borderId="0" xfId="0" applyFont="1" applyAlignment="1">
      <alignment vertical="center"/>
    </xf>
    <xf numFmtId="0" fontId="10" fillId="0" borderId="0" xfId="0" applyFont="1" applyBorder="1" applyAlignment="1">
      <alignment horizontal="left" vertical="center" wrapText="1" indent="1"/>
    </xf>
    <xf numFmtId="0" fontId="10" fillId="0" borderId="7" xfId="0" applyFont="1" applyBorder="1" applyAlignment="1">
      <alignment horizontal="left" vertical="center" wrapText="1" indent="1"/>
    </xf>
    <xf numFmtId="0" fontId="9" fillId="0" borderId="1" xfId="0" applyFont="1" applyBorder="1" applyAlignment="1">
      <alignment vertical="top" wrapText="1"/>
    </xf>
    <xf numFmtId="0" fontId="4" fillId="0" borderId="0" xfId="0" applyFont="1" applyBorder="1" applyAlignment="1">
      <alignment horizontal="left" vertical="center" wrapText="1" indent="1"/>
    </xf>
    <xf numFmtId="0" fontId="9" fillId="0" borderId="0" xfId="0" applyFont="1" applyBorder="1" applyAlignment="1">
      <alignment vertical="top" wrapText="1"/>
    </xf>
    <xf numFmtId="0" fontId="9" fillId="0" borderId="4" xfId="0" applyFont="1" applyBorder="1" applyAlignment="1">
      <alignment vertical="top" wrapText="1"/>
    </xf>
    <xf numFmtId="0" fontId="9" fillId="0" borderId="7" xfId="0" applyFont="1" applyBorder="1" applyAlignment="1">
      <alignment vertical="top" wrapText="1"/>
    </xf>
    <xf numFmtId="0" fontId="9" fillId="0" borderId="1" xfId="0" applyFont="1" applyBorder="1" applyAlignment="1">
      <alignment vertical="center" wrapText="1"/>
    </xf>
    <xf numFmtId="0" fontId="9" fillId="0" borderId="0" xfId="0" applyFont="1" applyBorder="1" applyAlignment="1">
      <alignment vertical="center" wrapText="1"/>
    </xf>
    <xf numFmtId="0" fontId="9" fillId="0" borderId="7" xfId="0" applyFont="1" applyBorder="1" applyAlignment="1">
      <alignment vertical="center" wrapText="1"/>
    </xf>
    <xf numFmtId="0" fontId="9" fillId="0" borderId="9" xfId="0" applyFont="1" applyBorder="1" applyAlignment="1">
      <alignment vertical="top" wrapText="1"/>
    </xf>
    <xf numFmtId="0" fontId="4" fillId="0" borderId="9" xfId="0" applyFont="1" applyBorder="1" applyAlignment="1">
      <alignment horizontal="justify" vertical="center" wrapText="1"/>
    </xf>
    <xf numFmtId="0" fontId="9" fillId="0" borderId="10" xfId="0" applyFont="1" applyBorder="1" applyAlignment="1">
      <alignment vertical="top" wrapText="1"/>
    </xf>
    <xf numFmtId="0" fontId="7" fillId="0" borderId="0" xfId="0" applyFont="1" applyAlignment="1">
      <alignment vertical="center"/>
    </xf>
    <xf numFmtId="0" fontId="11" fillId="0" borderId="8" xfId="0" applyFont="1" applyBorder="1" applyAlignment="1">
      <alignment horizontal="center" vertical="center" wrapText="1"/>
    </xf>
    <xf numFmtId="0" fontId="11" fillId="0" borderId="8" xfId="0" applyFont="1" applyFill="1" applyBorder="1" applyAlignment="1">
      <alignment horizontal="center" vertical="center" wrapText="1"/>
    </xf>
    <xf numFmtId="9" fontId="5" fillId="0" borderId="8" xfId="20" applyFont="1" applyBorder="1" applyAlignment="1">
      <alignment horizontal="center"/>
    </xf>
    <xf numFmtId="0" fontId="5" fillId="0" borderId="0" xfId="0" applyFont="1" applyBorder="1"/>
    <xf numFmtId="0" fontId="5" fillId="0" borderId="0" xfId="0" applyFont="1" applyBorder="1" applyAlignment="1">
      <alignment/>
    </xf>
    <xf numFmtId="0" fontId="5" fillId="0" borderId="0" xfId="0" applyFont="1" applyAlignment="1">
      <alignment horizontal="center"/>
    </xf>
    <xf numFmtId="0" fontId="10" fillId="0" borderId="1" xfId="0" applyFont="1" applyBorder="1" applyAlignment="1">
      <alignment horizontal="left" vertical="center" wrapText="1" indent="1"/>
    </xf>
    <xf numFmtId="0" fontId="10" fillId="0" borderId="4" xfId="0" applyFont="1" applyBorder="1" applyAlignment="1">
      <alignment horizontal="left" vertical="center" wrapText="1" indent="1"/>
    </xf>
    <xf numFmtId="0" fontId="9" fillId="0" borderId="4" xfId="0" applyFont="1" applyBorder="1" applyAlignment="1">
      <alignment vertical="center" wrapText="1"/>
    </xf>
    <xf numFmtId="0" fontId="9" fillId="0" borderId="2" xfId="0" applyFont="1" applyBorder="1" applyAlignment="1">
      <alignment vertical="center" wrapText="1"/>
    </xf>
    <xf numFmtId="0" fontId="10" fillId="0" borderId="1" xfId="0" applyFont="1" applyBorder="1" applyAlignment="1">
      <alignment horizontal="justify" vertical="center" wrapText="1"/>
    </xf>
    <xf numFmtId="0" fontId="10" fillId="0" borderId="2" xfId="0" applyFont="1" applyBorder="1" applyAlignment="1">
      <alignment vertical="center" wrapText="1"/>
    </xf>
    <xf numFmtId="0" fontId="10" fillId="0" borderId="1" xfId="0" applyFont="1" applyBorder="1" applyAlignment="1">
      <alignment horizontal="left" vertical="center" wrapText="1" indent="2"/>
    </xf>
    <xf numFmtId="0" fontId="9" fillId="0" borderId="2" xfId="0" applyFont="1" applyBorder="1" applyAlignment="1">
      <alignment vertical="top" wrapText="1"/>
    </xf>
    <xf numFmtId="0" fontId="10" fillId="0" borderId="2" xfId="0" applyFont="1" applyBorder="1" applyAlignment="1">
      <alignment horizontal="justify" vertical="center" wrapText="1"/>
    </xf>
    <xf numFmtId="0" fontId="10" fillId="0" borderId="3" xfId="0" applyFont="1" applyBorder="1" applyAlignment="1">
      <alignment horizontal="justify" vertical="center" wrapText="1"/>
    </xf>
    <xf numFmtId="0" fontId="9" fillId="0" borderId="11" xfId="0" applyFont="1" applyBorder="1" applyAlignment="1">
      <alignment vertical="top" wrapText="1"/>
    </xf>
    <xf numFmtId="0" fontId="9" fillId="0" borderId="1" xfId="0" applyFont="1" applyFill="1" applyBorder="1" applyAlignment="1">
      <alignment vertical="top" wrapText="1"/>
    </xf>
    <xf numFmtId="0" fontId="9" fillId="0" borderId="4" xfId="0" applyFont="1" applyFill="1" applyBorder="1" applyAlignment="1">
      <alignment vertical="top" wrapText="1"/>
    </xf>
    <xf numFmtId="0" fontId="5" fillId="0" borderId="1" xfId="0" applyFont="1" applyBorder="1" applyAlignment="1">
      <alignment vertical="top" wrapText="1"/>
    </xf>
    <xf numFmtId="0" fontId="9" fillId="0" borderId="6" xfId="0" applyFont="1" applyBorder="1" applyAlignment="1">
      <alignment vertical="top" wrapText="1"/>
    </xf>
    <xf numFmtId="0" fontId="9" fillId="0" borderId="3" xfId="0" applyFont="1" applyBorder="1" applyAlignment="1">
      <alignment vertical="top" wrapText="1"/>
    </xf>
    <xf numFmtId="0" fontId="9" fillId="0" borderId="0" xfId="0" applyFont="1" applyFill="1" applyBorder="1" applyAlignment="1">
      <alignment vertical="top" wrapText="1"/>
    </xf>
    <xf numFmtId="0" fontId="9" fillId="0" borderId="7" xfId="0" applyFont="1" applyFill="1" applyBorder="1" applyAlignment="1">
      <alignment vertical="top" wrapText="1"/>
    </xf>
    <xf numFmtId="0" fontId="13" fillId="3" borderId="12" xfId="0" applyFont="1" applyFill="1" applyBorder="1" applyAlignment="1">
      <alignment horizontal="center" vertical="center" wrapText="1"/>
    </xf>
    <xf numFmtId="0" fontId="3" fillId="0" borderId="0" xfId="0" applyFont="1"/>
    <xf numFmtId="0" fontId="14" fillId="3" borderId="1" xfId="0" applyFont="1" applyFill="1" applyBorder="1" applyAlignment="1">
      <alignment vertical="center" wrapText="1"/>
    </xf>
    <xf numFmtId="0" fontId="13" fillId="3" borderId="4" xfId="0" applyFont="1" applyFill="1" applyBorder="1" applyAlignment="1">
      <alignment horizontal="center" vertical="center" wrapText="1"/>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9" fontId="4" fillId="0" borderId="20" xfId="0" applyNumberFormat="1" applyFont="1" applyBorder="1" applyAlignment="1">
      <alignment horizontal="center" vertical="center" wrapText="1"/>
    </xf>
    <xf numFmtId="0" fontId="7" fillId="0" borderId="20" xfId="0" applyFont="1" applyBorder="1" applyAlignment="1">
      <alignment horizontal="justify" vertical="center" wrapText="1"/>
    </xf>
    <xf numFmtId="0" fontId="7" fillId="0" borderId="19" xfId="0" applyFont="1" applyBorder="1" applyAlignment="1">
      <alignment horizontal="justify" vertical="center" wrapText="1"/>
    </xf>
    <xf numFmtId="0" fontId="7" fillId="0" borderId="21"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7" fillId="0" borderId="25"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justify" vertical="center" wrapText="1"/>
    </xf>
    <xf numFmtId="0" fontId="8" fillId="0" borderId="19" xfId="0" applyFont="1" applyBorder="1" applyAlignment="1">
      <alignment horizontal="justify" vertical="center" wrapText="1"/>
    </xf>
    <xf numFmtId="0" fontId="8" fillId="0" borderId="21" xfId="0" applyFont="1" applyBorder="1" applyAlignment="1">
      <alignment horizontal="justify" vertical="center" wrapText="1"/>
    </xf>
    <xf numFmtId="0" fontId="4" fillId="0" borderId="20" xfId="0" applyFont="1" applyBorder="1" applyAlignment="1">
      <alignment vertical="center" wrapText="1"/>
    </xf>
    <xf numFmtId="0" fontId="4" fillId="0" borderId="19" xfId="0" applyFont="1" applyBorder="1" applyAlignment="1">
      <alignment vertical="center" wrapText="1"/>
    </xf>
    <xf numFmtId="0" fontId="4" fillId="0" borderId="21" xfId="0" applyFont="1" applyBorder="1" applyAlignment="1">
      <alignment vertical="center" wrapText="1"/>
    </xf>
    <xf numFmtId="0" fontId="4" fillId="0" borderId="5"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3" xfId="0" applyFont="1" applyBorder="1" applyAlignment="1">
      <alignment horizontal="justify" vertical="center" wrapText="1"/>
    </xf>
    <xf numFmtId="0" fontId="7" fillId="0" borderId="25"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4" fillId="0" borderId="26"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7" fillId="0" borderId="20" xfId="0" applyFont="1" applyBorder="1" applyAlignment="1">
      <alignment vertical="center" wrapText="1"/>
    </xf>
    <xf numFmtId="0" fontId="7" fillId="0" borderId="19" xfId="0" applyFont="1" applyBorder="1" applyAlignment="1">
      <alignment vertical="center" wrapText="1"/>
    </xf>
    <xf numFmtId="0" fontId="7" fillId="0" borderId="21" xfId="0" applyFont="1" applyBorder="1" applyAlignment="1">
      <alignment vertical="center" wrapText="1"/>
    </xf>
    <xf numFmtId="0" fontId="7" fillId="0" borderId="20" xfId="0" applyFont="1" applyFill="1" applyBorder="1" applyAlignment="1">
      <alignment vertical="center" wrapText="1"/>
    </xf>
    <xf numFmtId="0" fontId="7" fillId="0" borderId="19" xfId="0" applyFont="1" applyFill="1" applyBorder="1" applyAlignment="1">
      <alignment vertical="center" wrapText="1"/>
    </xf>
    <xf numFmtId="0" fontId="7" fillId="0" borderId="21"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9" fontId="4" fillId="0" borderId="20" xfId="20" applyFont="1" applyFill="1" applyBorder="1" applyAlignment="1">
      <alignment horizontal="center" vertical="center" wrapText="1"/>
    </xf>
    <xf numFmtId="9" fontId="4" fillId="0" borderId="19" xfId="20" applyFont="1" applyFill="1" applyBorder="1" applyAlignment="1">
      <alignment horizontal="center" vertical="center" wrapText="1"/>
    </xf>
    <xf numFmtId="9" fontId="4" fillId="0" borderId="21" xfId="20" applyFont="1" applyFill="1" applyBorder="1" applyAlignment="1">
      <alignment horizontal="center" vertical="center" wrapText="1"/>
    </xf>
    <xf numFmtId="0" fontId="7" fillId="0" borderId="20" xfId="0" applyFont="1" applyFill="1" applyBorder="1" applyAlignment="1">
      <alignment horizontal="justify" vertical="center" wrapText="1"/>
    </xf>
    <xf numFmtId="0" fontId="7" fillId="0" borderId="19" xfId="0" applyFont="1" applyFill="1" applyBorder="1" applyAlignment="1">
      <alignment horizontal="justify" vertical="center" wrapText="1"/>
    </xf>
    <xf numFmtId="0" fontId="7" fillId="0" borderId="21" xfId="0" applyFont="1" applyFill="1" applyBorder="1" applyAlignment="1">
      <alignment horizontal="justify"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0" fontId="4" fillId="0" borderId="5"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3" xfId="0" applyFont="1" applyFill="1" applyBorder="1" applyAlignment="1">
      <alignment horizontal="justify" vertical="center" wrapText="1"/>
    </xf>
    <xf numFmtId="9" fontId="4" fillId="0" borderId="20" xfId="0" applyNumberFormat="1" applyFont="1" applyFill="1" applyBorder="1" applyAlignment="1">
      <alignment horizontal="center" vertical="center" wrapText="1"/>
    </xf>
    <xf numFmtId="14" fontId="7" fillId="0" borderId="20" xfId="0" applyNumberFormat="1" applyFont="1" applyBorder="1" applyAlignment="1">
      <alignment horizontal="justify" vertical="center" wrapText="1"/>
    </xf>
    <xf numFmtId="14" fontId="7" fillId="0" borderId="19" xfId="0" applyNumberFormat="1" applyFont="1" applyBorder="1" applyAlignment="1">
      <alignment horizontal="justify" vertical="center" wrapText="1"/>
    </xf>
    <xf numFmtId="14" fontId="7" fillId="0" borderId="21" xfId="0" applyNumberFormat="1" applyFont="1" applyBorder="1" applyAlignment="1">
      <alignment horizontal="justify" vertical="center" wrapText="1"/>
    </xf>
    <xf numFmtId="14" fontId="7" fillId="0" borderId="20" xfId="0" applyNumberFormat="1" applyFont="1" applyBorder="1" applyAlignment="1">
      <alignment horizontal="center" vertical="center" wrapText="1"/>
    </xf>
    <xf numFmtId="14" fontId="7" fillId="0" borderId="19" xfId="0" applyNumberFormat="1" applyFont="1" applyBorder="1" applyAlignment="1">
      <alignment horizontal="center" vertical="center" wrapText="1"/>
    </xf>
    <xf numFmtId="14" fontId="7" fillId="0" borderId="21" xfId="0" applyNumberFormat="1" applyFont="1" applyBorder="1" applyAlignment="1">
      <alignment horizontal="center" vertical="center" wrapText="1"/>
    </xf>
    <xf numFmtId="14" fontId="7" fillId="0" borderId="20" xfId="0" applyNumberFormat="1" applyFont="1" applyBorder="1" applyAlignment="1">
      <alignment vertical="center" wrapText="1"/>
    </xf>
    <xf numFmtId="14" fontId="7" fillId="0" borderId="19" xfId="0" applyNumberFormat="1" applyFont="1" applyBorder="1" applyAlignment="1">
      <alignment vertical="center" wrapText="1"/>
    </xf>
    <xf numFmtId="14" fontId="7" fillId="0" borderId="21" xfId="0" applyNumberFormat="1" applyFont="1" applyBorder="1" applyAlignment="1">
      <alignment vertical="center" wrapText="1"/>
    </xf>
    <xf numFmtId="0" fontId="4" fillId="0" borderId="5" xfId="0" applyFont="1" applyBorder="1" applyAlignment="1">
      <alignment vertical="center" wrapText="1"/>
    </xf>
    <xf numFmtId="0" fontId="7" fillId="0" borderId="25" xfId="0" applyFont="1" applyBorder="1" applyAlignment="1">
      <alignment horizontal="justify" vertical="center"/>
    </xf>
    <xf numFmtId="0" fontId="7" fillId="0" borderId="14" xfId="0" applyFont="1" applyBorder="1" applyAlignment="1">
      <alignment horizontal="justify" vertical="center"/>
    </xf>
    <xf numFmtId="0" fontId="7" fillId="0" borderId="15" xfId="0" applyFont="1" applyBorder="1" applyAlignment="1">
      <alignment horizontal="justify"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1" xfId="0" applyFont="1" applyFill="1" applyBorder="1" applyAlignment="1">
      <alignment vertical="center" wrapText="1"/>
    </xf>
    <xf numFmtId="0" fontId="4" fillId="0" borderId="8"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7" fillId="0" borderId="27" xfId="0" applyFont="1" applyBorder="1" applyAlignment="1">
      <alignment horizontal="center" vertical="center"/>
    </xf>
    <xf numFmtId="0" fontId="7" fillId="0" borderId="28" xfId="0" applyFont="1" applyBorder="1" applyAlignment="1">
      <alignment vertical="center" wrapText="1"/>
    </xf>
    <xf numFmtId="0" fontId="7" fillId="0" borderId="28" xfId="0" applyFont="1" applyBorder="1" applyAlignment="1">
      <alignment horizontal="center" vertical="center" wrapText="1"/>
    </xf>
    <xf numFmtId="0" fontId="7" fillId="0" borderId="2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8" xfId="0" applyFont="1" applyBorder="1" applyAlignment="1">
      <alignment horizontal="center" vertical="center" wrapText="1"/>
    </xf>
    <xf numFmtId="0" fontId="10" fillId="0" borderId="19" xfId="0" applyFont="1" applyBorder="1" applyAlignment="1">
      <alignment horizontal="center" vertical="center" wrapText="1"/>
    </xf>
    <xf numFmtId="9" fontId="4" fillId="0" borderId="20" xfId="0" applyNumberFormat="1" applyFont="1" applyBorder="1" applyAlignment="1">
      <alignment horizontal="left" vertical="center" wrapText="1"/>
    </xf>
    <xf numFmtId="0" fontId="4" fillId="0" borderId="8"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8" xfId="0" applyFont="1" applyBorder="1" applyAlignment="1">
      <alignment vertical="center" wrapText="1"/>
    </xf>
    <xf numFmtId="0" fontId="4" fillId="0" borderId="28" xfId="0" applyFont="1" applyBorder="1" applyAlignment="1">
      <alignment vertical="center" wrapText="1"/>
    </xf>
    <xf numFmtId="9" fontId="4" fillId="0" borderId="8" xfId="0" applyNumberFormat="1" applyFont="1" applyBorder="1" applyAlignment="1">
      <alignment horizontal="center" vertical="center" wrapText="1"/>
    </xf>
    <xf numFmtId="0" fontId="4" fillId="0" borderId="29" xfId="0" applyFont="1" applyBorder="1" applyAlignment="1">
      <alignment vertical="center" wrapText="1"/>
    </xf>
    <xf numFmtId="0" fontId="4" fillId="0" borderId="30"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2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9" fillId="0" borderId="8" xfId="0" applyFont="1" applyBorder="1" applyAlignment="1">
      <alignment horizontal="left"/>
    </xf>
    <xf numFmtId="0" fontId="9" fillId="0" borderId="34" xfId="0" applyFont="1" applyBorder="1" applyAlignment="1">
      <alignment horizontal="left"/>
    </xf>
    <xf numFmtId="0" fontId="9" fillId="0" borderId="35" xfId="0" applyFont="1" applyBorder="1" applyAlignment="1">
      <alignment horizontal="left"/>
    </xf>
    <xf numFmtId="0" fontId="4" fillId="0" borderId="3" xfId="0" applyFont="1" applyBorder="1" applyAlignment="1">
      <alignment horizontal="center" vertical="center" wrapText="1"/>
    </xf>
    <xf numFmtId="0" fontId="4" fillId="0" borderId="22"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4" fillId="0" borderId="24" xfId="0" applyFont="1" applyFill="1" applyBorder="1" applyAlignment="1">
      <alignment horizontal="justify"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2" borderId="22" xfId="0" applyFont="1" applyFill="1" applyBorder="1" applyAlignment="1">
      <alignment horizontal="justify" vertical="center" wrapText="1"/>
    </xf>
    <xf numFmtId="0" fontId="4" fillId="2" borderId="23" xfId="0" applyFont="1" applyFill="1" applyBorder="1" applyAlignment="1">
      <alignment horizontal="justify" vertical="center" wrapText="1"/>
    </xf>
    <xf numFmtId="0" fontId="4" fillId="2" borderId="24" xfId="0" applyFont="1" applyFill="1" applyBorder="1" applyAlignment="1">
      <alignment horizontal="justify"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12" fillId="0" borderId="0" xfId="0" applyFont="1" applyAlignment="1">
      <alignment horizontal="center"/>
    </xf>
    <xf numFmtId="0" fontId="12" fillId="0" borderId="0" xfId="0" applyFont="1" applyAlignment="1">
      <alignment horizontal="center" vertical="center" wrapText="1"/>
    </xf>
    <xf numFmtId="0" fontId="12" fillId="0" borderId="10" xfId="0" applyFont="1" applyBorder="1" applyAlignment="1">
      <alignment horizontal="center"/>
    </xf>
    <xf numFmtId="9" fontId="5" fillId="0" borderId="8" xfId="20" applyFont="1" applyBorder="1" applyAlignment="1">
      <alignment horizont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9" fontId="11" fillId="0" borderId="39" xfId="20" applyFont="1" applyBorder="1" applyAlignment="1">
      <alignment horizontal="center" vertical="center" wrapText="1"/>
    </xf>
    <xf numFmtId="9" fontId="11" fillId="0" borderId="40" xfId="20" applyFont="1" applyBorder="1" applyAlignment="1">
      <alignment horizontal="center" vertical="center" wrapText="1"/>
    </xf>
    <xf numFmtId="9" fontId="11" fillId="0" borderId="41" xfId="20" applyFont="1" applyBorder="1" applyAlignment="1">
      <alignment horizontal="center" vertical="center" wrapText="1"/>
    </xf>
    <xf numFmtId="9" fontId="11" fillId="0" borderId="0" xfId="0" applyNumberFormat="1" applyFont="1" applyBorder="1" applyAlignment="1">
      <alignment horizontal="center" vertical="center" wrapText="1"/>
    </xf>
    <xf numFmtId="0" fontId="4" fillId="0" borderId="21" xfId="0" applyFont="1" applyFill="1" applyBorder="1" applyAlignment="1">
      <alignment horizontal="left" vertical="center" wrapText="1"/>
    </xf>
    <xf numFmtId="0" fontId="9" fillId="0" borderId="41" xfId="0" applyFont="1" applyBorder="1" applyAlignment="1">
      <alignment horizontal="left"/>
    </xf>
    <xf numFmtId="0" fontId="2" fillId="4" borderId="42" xfId="0" applyFont="1" applyFill="1" applyBorder="1" applyAlignment="1">
      <alignment horizontal="left" vertical="center" wrapText="1"/>
    </xf>
    <xf numFmtId="0" fontId="2" fillId="4" borderId="32" xfId="0" applyFont="1" applyFill="1" applyBorder="1" applyAlignment="1">
      <alignment horizontal="left" vertical="center" wrapText="1"/>
    </xf>
    <xf numFmtId="0" fontId="2" fillId="4" borderId="33" xfId="0" applyFont="1" applyFill="1" applyBorder="1" applyAlignment="1">
      <alignment horizontal="left" vertical="center" wrapText="1"/>
    </xf>
    <xf numFmtId="9" fontId="4" fillId="0" borderId="19" xfId="0" applyNumberFormat="1" applyFont="1" applyBorder="1" applyAlignment="1">
      <alignment horizontal="center" vertical="center" wrapText="1"/>
    </xf>
    <xf numFmtId="0" fontId="4" fillId="0" borderId="20" xfId="0" applyFont="1" applyFill="1" applyBorder="1" applyAlignment="1">
      <alignment horizontal="justify" vertical="center" wrapText="1"/>
    </xf>
    <xf numFmtId="0" fontId="4" fillId="0" borderId="19" xfId="0" applyFont="1" applyFill="1" applyBorder="1" applyAlignment="1">
      <alignment horizontal="justify" vertical="center" wrapText="1"/>
    </xf>
    <xf numFmtId="9" fontId="4" fillId="0" borderId="28" xfId="0" applyNumberFormat="1" applyFont="1" applyBorder="1" applyAlignment="1">
      <alignment horizontal="center" vertical="center" wrapText="1"/>
    </xf>
    <xf numFmtId="9" fontId="4" fillId="0" borderId="21" xfId="0" applyNumberFormat="1" applyFont="1" applyBorder="1" applyAlignment="1">
      <alignment horizontal="center" vertical="center" wrapText="1"/>
    </xf>
    <xf numFmtId="0" fontId="4" fillId="0" borderId="43" xfId="0" applyFont="1" applyBorder="1" applyAlignment="1">
      <alignment horizontal="left" vertical="center" wrapText="1"/>
    </xf>
    <xf numFmtId="0" fontId="4" fillId="0" borderId="40" xfId="0" applyFont="1" applyBorder="1" applyAlignment="1">
      <alignment horizontal="left" vertical="center" wrapText="1"/>
    </xf>
    <xf numFmtId="0" fontId="4" fillId="0" borderId="44" xfId="0" applyFont="1" applyBorder="1" applyAlignment="1">
      <alignment horizontal="left" vertical="center" wrapText="1"/>
    </xf>
    <xf numFmtId="9" fontId="4" fillId="0" borderId="19" xfId="0" applyNumberFormat="1" applyFont="1" applyBorder="1" applyAlignment="1">
      <alignment horizontal="left" vertical="center" wrapText="1"/>
    </xf>
    <xf numFmtId="9" fontId="4" fillId="0" borderId="21" xfId="0" applyNumberFormat="1" applyFont="1" applyBorder="1" applyAlignment="1">
      <alignment horizontal="left" vertical="center" wrapText="1"/>
    </xf>
    <xf numFmtId="9" fontId="4" fillId="0" borderId="28" xfId="0" applyNumberFormat="1"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13" fillId="3" borderId="45" xfId="0" applyFont="1" applyFill="1" applyBorder="1" applyAlignment="1">
      <alignment horizontal="left" vertical="center" wrapText="1"/>
    </xf>
    <xf numFmtId="0" fontId="4" fillId="0" borderId="39" xfId="0" applyFont="1" applyBorder="1" applyAlignment="1">
      <alignment horizontal="left" vertical="center" wrapText="1"/>
    </xf>
    <xf numFmtId="0" fontId="4" fillId="0" borderId="41" xfId="0" applyFont="1" applyBorder="1" applyAlignment="1">
      <alignment horizontal="left" vertical="center" wrapText="1"/>
    </xf>
    <xf numFmtId="0" fontId="13" fillId="3" borderId="42"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33" xfId="0" applyFont="1" applyFill="1" applyBorder="1" applyAlignment="1">
      <alignment horizontal="center" vertical="center" wrapText="1"/>
    </xf>
    <xf numFmtId="14" fontId="4" fillId="0" borderId="20" xfId="0" applyNumberFormat="1" applyFont="1" applyBorder="1" applyAlignment="1">
      <alignment horizontal="center" vertical="center" wrapText="1"/>
    </xf>
    <xf numFmtId="14" fontId="4" fillId="0" borderId="19" xfId="0" applyNumberFormat="1" applyFont="1" applyBorder="1" applyAlignment="1">
      <alignment horizontal="center" vertical="center" wrapText="1"/>
    </xf>
    <xf numFmtId="14" fontId="4" fillId="0" borderId="21" xfId="0" applyNumberFormat="1" applyFont="1" applyBorder="1" applyAlignment="1">
      <alignment horizontal="center" vertical="center" wrapText="1"/>
    </xf>
    <xf numFmtId="0" fontId="13" fillId="3" borderId="46"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5" fillId="0" borderId="49" xfId="0" applyFont="1" applyBorder="1" applyAlignment="1">
      <alignment horizont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9" fontId="5" fillId="0" borderId="50" xfId="20" applyFont="1" applyBorder="1" applyAlignment="1">
      <alignment horizontal="center"/>
    </xf>
    <xf numFmtId="9" fontId="5" fillId="0" borderId="51" xfId="20"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Porcentaj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84"/>
  <sheetViews>
    <sheetView zoomScale="120" zoomScaleNormal="120" workbookViewId="0" topLeftCell="A1">
      <pane xSplit="1" ySplit="6" topLeftCell="F55" activePane="bottomRight" state="frozen"/>
      <selection pane="topRight" activeCell="B1" sqref="B1"/>
      <selection pane="bottomLeft" activeCell="A5" sqref="A5"/>
      <selection pane="bottomRight" activeCell="H61" sqref="H61:H71"/>
    </sheetView>
  </sheetViews>
  <sheetFormatPr defaultColWidth="11.421875" defaultRowHeight="15"/>
  <cols>
    <col min="9" max="9" width="16.8515625" style="0" customWidth="1"/>
    <col min="11" max="11" width="11.421875" style="0" customWidth="1"/>
    <col min="12" max="12" width="12.421875" style="1" bestFit="1" customWidth="1"/>
    <col min="13" max="13" width="11.421875" style="0" customWidth="1"/>
    <col min="15" max="15" width="31.421875" style="3" customWidth="1"/>
  </cols>
  <sheetData>
    <row r="1" spans="1:15" ht="15">
      <c r="A1" s="223" t="s">
        <v>494</v>
      </c>
      <c r="B1" s="223"/>
      <c r="C1" s="223"/>
      <c r="D1" s="223"/>
      <c r="E1" s="223"/>
      <c r="F1" s="223"/>
      <c r="G1" s="223"/>
      <c r="H1" s="223"/>
      <c r="I1" s="223"/>
      <c r="J1" s="223"/>
      <c r="K1" s="223"/>
      <c r="L1" s="223"/>
      <c r="M1" s="223"/>
      <c r="N1" s="223"/>
      <c r="O1" s="223"/>
    </row>
    <row r="2" spans="1:15" ht="15" customHeight="1">
      <c r="A2" s="224" t="s">
        <v>496</v>
      </c>
      <c r="B2" s="224"/>
      <c r="C2" s="224"/>
      <c r="D2" s="224"/>
      <c r="E2" s="224"/>
      <c r="F2" s="224"/>
      <c r="G2" s="224"/>
      <c r="H2" s="224"/>
      <c r="I2" s="224"/>
      <c r="J2" s="224"/>
      <c r="K2" s="224"/>
      <c r="L2" s="224"/>
      <c r="M2" s="224"/>
      <c r="N2" s="224"/>
      <c r="O2" s="224"/>
    </row>
    <row r="3" spans="1:15" ht="15.75" thickBot="1">
      <c r="A3" s="225" t="s">
        <v>497</v>
      </c>
      <c r="B3" s="225"/>
      <c r="C3" s="225"/>
      <c r="D3" s="225"/>
      <c r="E3" s="225"/>
      <c r="F3" s="225"/>
      <c r="G3" s="225"/>
      <c r="H3" s="225"/>
      <c r="I3" s="225"/>
      <c r="J3" s="225"/>
      <c r="K3" s="225"/>
      <c r="L3" s="225"/>
      <c r="M3" s="225"/>
      <c r="N3" s="225"/>
      <c r="O3" s="225"/>
    </row>
    <row r="4" spans="1:15" ht="15.75" customHeight="1" thickTop="1">
      <c r="A4" s="85" t="s">
        <v>0</v>
      </c>
      <c r="B4" s="85" t="s">
        <v>1</v>
      </c>
      <c r="C4" s="85" t="s">
        <v>2</v>
      </c>
      <c r="D4" s="85" t="s">
        <v>3</v>
      </c>
      <c r="E4" s="85" t="s">
        <v>5</v>
      </c>
      <c r="F4" s="85" t="s">
        <v>6</v>
      </c>
      <c r="G4" s="85" t="s">
        <v>7</v>
      </c>
      <c r="H4" s="85" t="s">
        <v>8</v>
      </c>
      <c r="I4" s="85" t="s">
        <v>430</v>
      </c>
      <c r="J4" s="85" t="s">
        <v>10</v>
      </c>
      <c r="K4" s="217" t="s">
        <v>11</v>
      </c>
      <c r="L4" s="217" t="s">
        <v>434</v>
      </c>
      <c r="M4" s="217" t="s">
        <v>13</v>
      </c>
      <c r="N4" s="217" t="s">
        <v>14</v>
      </c>
      <c r="O4" s="236" t="s">
        <v>364</v>
      </c>
    </row>
    <row r="5" spans="1:17" ht="15">
      <c r="A5" s="86"/>
      <c r="B5" s="86"/>
      <c r="C5" s="86"/>
      <c r="D5" s="86"/>
      <c r="E5" s="86"/>
      <c r="F5" s="86"/>
      <c r="G5" s="86"/>
      <c r="H5" s="86"/>
      <c r="I5" s="86"/>
      <c r="J5" s="86"/>
      <c r="K5" s="218"/>
      <c r="L5" s="218"/>
      <c r="M5" s="218"/>
      <c r="N5" s="218"/>
      <c r="O5" s="237"/>
      <c r="Q5" s="4">
        <f>3/8</f>
        <v>0.375</v>
      </c>
    </row>
    <row r="6" spans="1:15" ht="15.75" thickBot="1">
      <c r="A6" s="87"/>
      <c r="B6" s="87"/>
      <c r="C6" s="87"/>
      <c r="D6" s="87" t="s">
        <v>4</v>
      </c>
      <c r="E6" s="87"/>
      <c r="F6" s="87"/>
      <c r="G6" s="87"/>
      <c r="H6" s="87"/>
      <c r="I6" s="86" t="s">
        <v>9</v>
      </c>
      <c r="J6" s="87"/>
      <c r="K6" s="219" t="s">
        <v>12</v>
      </c>
      <c r="L6" s="219"/>
      <c r="M6" s="219"/>
      <c r="N6" s="219"/>
      <c r="O6" s="238"/>
    </row>
    <row r="7" spans="1:15" ht="49.5" customHeight="1">
      <c r="A7" s="112" t="s">
        <v>15</v>
      </c>
      <c r="B7" s="115" t="s">
        <v>16</v>
      </c>
      <c r="C7" s="118" t="s">
        <v>17</v>
      </c>
      <c r="D7" s="118" t="s">
        <v>18</v>
      </c>
      <c r="E7" s="115">
        <v>3.5</v>
      </c>
      <c r="F7" s="92" t="s">
        <v>19</v>
      </c>
      <c r="G7" s="92" t="s">
        <v>424</v>
      </c>
      <c r="H7" s="94" t="s">
        <v>21</v>
      </c>
      <c r="I7" s="110" t="s">
        <v>22</v>
      </c>
      <c r="J7" s="7" t="s">
        <v>23</v>
      </c>
      <c r="K7" s="92" t="s">
        <v>24</v>
      </c>
      <c r="L7" s="97">
        <v>0.2</v>
      </c>
      <c r="M7" s="7" t="s">
        <v>27</v>
      </c>
      <c r="N7" s="88" t="s">
        <v>32</v>
      </c>
      <c r="O7" s="179" t="s">
        <v>435</v>
      </c>
    </row>
    <row r="8" spans="1:15" ht="33.75">
      <c r="A8" s="113"/>
      <c r="B8" s="116"/>
      <c r="C8" s="119"/>
      <c r="D8" s="119"/>
      <c r="E8" s="116"/>
      <c r="F8" s="91"/>
      <c r="G8" s="91"/>
      <c r="H8" s="95"/>
      <c r="I8" s="111"/>
      <c r="J8" s="63" t="s">
        <v>498</v>
      </c>
      <c r="K8" s="91"/>
      <c r="L8" s="91"/>
      <c r="M8" s="7"/>
      <c r="N8" s="89"/>
      <c r="O8" s="179"/>
    </row>
    <row r="9" spans="1:15" ht="33.75">
      <c r="A9" s="113"/>
      <c r="B9" s="116"/>
      <c r="C9" s="119"/>
      <c r="D9" s="119"/>
      <c r="E9" s="116"/>
      <c r="F9" s="91"/>
      <c r="G9" s="91"/>
      <c r="H9" s="95"/>
      <c r="I9" s="111"/>
      <c r="J9" s="63" t="s">
        <v>499</v>
      </c>
      <c r="K9" s="91"/>
      <c r="L9" s="91"/>
      <c r="M9" s="7" t="s">
        <v>28</v>
      </c>
      <c r="N9" s="89"/>
      <c r="O9" s="179"/>
    </row>
    <row r="10" spans="1:15" ht="22.5">
      <c r="A10" s="113"/>
      <c r="B10" s="116"/>
      <c r="C10" s="119"/>
      <c r="D10" s="119"/>
      <c r="E10" s="116"/>
      <c r="F10" s="91"/>
      <c r="G10" s="91"/>
      <c r="H10" s="95"/>
      <c r="I10" s="111"/>
      <c r="J10" s="63" t="s">
        <v>500</v>
      </c>
      <c r="K10" s="91" t="s">
        <v>26</v>
      </c>
      <c r="L10" s="91"/>
      <c r="M10" s="7" t="s">
        <v>29</v>
      </c>
      <c r="N10" s="89"/>
      <c r="O10" s="179"/>
    </row>
    <row r="11" spans="1:15" ht="51" customHeight="1">
      <c r="A11" s="113"/>
      <c r="B11" s="116"/>
      <c r="C11" s="119"/>
      <c r="D11" s="119"/>
      <c r="E11" s="116"/>
      <c r="F11" s="91"/>
      <c r="G11" s="91"/>
      <c r="H11" s="95"/>
      <c r="I11" s="9" t="s">
        <v>501</v>
      </c>
      <c r="J11" s="63" t="s">
        <v>502</v>
      </c>
      <c r="K11" s="91"/>
      <c r="L11" s="91"/>
      <c r="M11" s="7" t="s">
        <v>30</v>
      </c>
      <c r="N11" s="89"/>
      <c r="O11" s="179"/>
    </row>
    <row r="12" spans="1:15" ht="24" customHeight="1">
      <c r="A12" s="113"/>
      <c r="B12" s="116"/>
      <c r="C12" s="119"/>
      <c r="D12" s="119"/>
      <c r="E12" s="116"/>
      <c r="F12" s="91"/>
      <c r="G12" s="91"/>
      <c r="H12" s="95"/>
      <c r="I12" s="9" t="s">
        <v>503</v>
      </c>
      <c r="J12" s="63" t="s">
        <v>504</v>
      </c>
      <c r="K12" s="91"/>
      <c r="L12" s="91"/>
      <c r="M12" s="7"/>
      <c r="N12" s="89"/>
      <c r="O12" s="179"/>
    </row>
    <row r="13" spans="1:15" ht="45">
      <c r="A13" s="113"/>
      <c r="B13" s="116"/>
      <c r="C13" s="119"/>
      <c r="D13" s="119"/>
      <c r="E13" s="116"/>
      <c r="F13" s="91"/>
      <c r="G13" s="91"/>
      <c r="H13" s="95"/>
      <c r="I13" s="9" t="s">
        <v>505</v>
      </c>
      <c r="J13" s="63" t="s">
        <v>506</v>
      </c>
      <c r="K13" s="50"/>
      <c r="L13" s="91"/>
      <c r="M13" s="7" t="s">
        <v>31</v>
      </c>
      <c r="N13" s="89"/>
      <c r="O13" s="179"/>
    </row>
    <row r="14" spans="1:15" ht="67.5">
      <c r="A14" s="113"/>
      <c r="B14" s="116"/>
      <c r="C14" s="119"/>
      <c r="D14" s="119"/>
      <c r="E14" s="116"/>
      <c r="F14" s="91"/>
      <c r="G14" s="91"/>
      <c r="H14" s="95"/>
      <c r="I14" s="9" t="s">
        <v>507</v>
      </c>
      <c r="J14" s="63" t="s">
        <v>508</v>
      </c>
      <c r="K14" s="50"/>
      <c r="L14" s="91"/>
      <c r="M14" s="45"/>
      <c r="N14" s="89"/>
      <c r="O14" s="179"/>
    </row>
    <row r="15" spans="1:15" ht="45.75" thickBot="1">
      <c r="A15" s="113"/>
      <c r="B15" s="117"/>
      <c r="C15" s="120"/>
      <c r="D15" s="120"/>
      <c r="E15" s="117"/>
      <c r="F15" s="93"/>
      <c r="G15" s="93"/>
      <c r="H15" s="96"/>
      <c r="I15" s="10" t="s">
        <v>509</v>
      </c>
      <c r="J15" s="64" t="s">
        <v>510</v>
      </c>
      <c r="K15" s="65"/>
      <c r="L15" s="93"/>
      <c r="M15" s="11"/>
      <c r="N15" s="90"/>
      <c r="O15" s="179"/>
    </row>
    <row r="16" spans="1:15" ht="67.5">
      <c r="A16" s="113"/>
      <c r="B16" s="98" t="s">
        <v>33</v>
      </c>
      <c r="C16" s="121" t="s">
        <v>17</v>
      </c>
      <c r="D16" s="121" t="s">
        <v>18</v>
      </c>
      <c r="E16" s="98">
        <v>3.5</v>
      </c>
      <c r="F16" s="101" t="s">
        <v>19</v>
      </c>
      <c r="G16" s="101" t="s">
        <v>34</v>
      </c>
      <c r="H16" s="104" t="s">
        <v>35</v>
      </c>
      <c r="I16" s="12" t="s">
        <v>36</v>
      </c>
      <c r="J16" s="13" t="s">
        <v>23</v>
      </c>
      <c r="K16" s="13" t="s">
        <v>37</v>
      </c>
      <c r="L16" s="97">
        <v>0.38</v>
      </c>
      <c r="M16" s="13" t="s">
        <v>39</v>
      </c>
      <c r="N16" s="107" t="s">
        <v>32</v>
      </c>
      <c r="O16" s="179" t="s">
        <v>465</v>
      </c>
    </row>
    <row r="17" spans="1:15" ht="33.75">
      <c r="A17" s="113"/>
      <c r="B17" s="99"/>
      <c r="C17" s="122"/>
      <c r="D17" s="122"/>
      <c r="E17" s="99"/>
      <c r="F17" s="102"/>
      <c r="G17" s="102"/>
      <c r="H17" s="105"/>
      <c r="I17" s="66"/>
      <c r="J17" s="67" t="s">
        <v>511</v>
      </c>
      <c r="K17" s="13" t="s">
        <v>38</v>
      </c>
      <c r="L17" s="91"/>
      <c r="M17" s="13"/>
      <c r="N17" s="108"/>
      <c r="O17" s="179"/>
    </row>
    <row r="18" spans="1:15" ht="56.25">
      <c r="A18" s="113"/>
      <c r="B18" s="99"/>
      <c r="C18" s="122"/>
      <c r="D18" s="122"/>
      <c r="E18" s="99"/>
      <c r="F18" s="102"/>
      <c r="G18" s="102"/>
      <c r="H18" s="105"/>
      <c r="I18" s="15" t="s">
        <v>512</v>
      </c>
      <c r="J18" s="67" t="s">
        <v>498</v>
      </c>
      <c r="K18" s="50"/>
      <c r="L18" s="91"/>
      <c r="M18" s="13" t="s">
        <v>40</v>
      </c>
      <c r="N18" s="108"/>
      <c r="O18" s="179"/>
    </row>
    <row r="19" spans="1:15" ht="90">
      <c r="A19" s="113"/>
      <c r="B19" s="99"/>
      <c r="C19" s="122"/>
      <c r="D19" s="122"/>
      <c r="E19" s="99"/>
      <c r="F19" s="102"/>
      <c r="G19" s="102"/>
      <c r="H19" s="105"/>
      <c r="I19" s="15" t="s">
        <v>513</v>
      </c>
      <c r="J19" s="67" t="s">
        <v>514</v>
      </c>
      <c r="K19" s="13"/>
      <c r="L19" s="91"/>
      <c r="M19" s="13" t="s">
        <v>429</v>
      </c>
      <c r="N19" s="108"/>
      <c r="O19" s="179"/>
    </row>
    <row r="20" spans="1:15" ht="45">
      <c r="A20" s="113"/>
      <c r="B20" s="99"/>
      <c r="C20" s="122"/>
      <c r="D20" s="122"/>
      <c r="E20" s="99"/>
      <c r="F20" s="102"/>
      <c r="G20" s="102"/>
      <c r="H20" s="105"/>
      <c r="I20" s="15" t="s">
        <v>515</v>
      </c>
      <c r="J20" s="67" t="s">
        <v>508</v>
      </c>
      <c r="K20" s="50"/>
      <c r="L20" s="91"/>
      <c r="M20" s="13" t="s">
        <v>41</v>
      </c>
      <c r="N20" s="108"/>
      <c r="O20" s="179"/>
    </row>
    <row r="21" spans="1:15" ht="33.75">
      <c r="A21" s="113"/>
      <c r="B21" s="99"/>
      <c r="C21" s="122"/>
      <c r="D21" s="122"/>
      <c r="E21" s="99"/>
      <c r="F21" s="102"/>
      <c r="G21" s="102"/>
      <c r="H21" s="105"/>
      <c r="I21" s="15" t="s">
        <v>516</v>
      </c>
      <c r="J21" s="50"/>
      <c r="K21" s="50"/>
      <c r="L21" s="91"/>
      <c r="M21" s="13" t="s">
        <v>42</v>
      </c>
      <c r="N21" s="108"/>
      <c r="O21" s="179"/>
    </row>
    <row r="22" spans="1:15" ht="33.75">
      <c r="A22" s="113"/>
      <c r="B22" s="99"/>
      <c r="C22" s="122"/>
      <c r="D22" s="122"/>
      <c r="E22" s="99"/>
      <c r="F22" s="102"/>
      <c r="G22" s="102"/>
      <c r="H22" s="105"/>
      <c r="I22" s="15" t="s">
        <v>517</v>
      </c>
      <c r="J22" s="13"/>
      <c r="K22" s="50"/>
      <c r="L22" s="91"/>
      <c r="M22" s="13" t="s">
        <v>43</v>
      </c>
      <c r="N22" s="108"/>
      <c r="O22" s="179"/>
    </row>
    <row r="23" spans="1:15" ht="33.75">
      <c r="A23" s="113"/>
      <c r="B23" s="99"/>
      <c r="C23" s="122"/>
      <c r="D23" s="122"/>
      <c r="E23" s="99"/>
      <c r="F23" s="102"/>
      <c r="G23" s="102"/>
      <c r="H23" s="105"/>
      <c r="I23" s="15" t="s">
        <v>518</v>
      </c>
      <c r="J23" s="50"/>
      <c r="K23" s="50"/>
      <c r="L23" s="91"/>
      <c r="M23" s="13" t="s">
        <v>44</v>
      </c>
      <c r="N23" s="108"/>
      <c r="O23" s="179"/>
    </row>
    <row r="24" spans="1:15" ht="22.5">
      <c r="A24" s="113"/>
      <c r="B24" s="99"/>
      <c r="C24" s="122"/>
      <c r="D24" s="122"/>
      <c r="E24" s="99"/>
      <c r="F24" s="102"/>
      <c r="G24" s="102"/>
      <c r="H24" s="105"/>
      <c r="I24" s="15" t="s">
        <v>519</v>
      </c>
      <c r="J24" s="13"/>
      <c r="K24" s="50"/>
      <c r="L24" s="91"/>
      <c r="M24" s="45"/>
      <c r="N24" s="108"/>
      <c r="O24" s="179"/>
    </row>
    <row r="25" spans="1:15" ht="45.75" thickBot="1">
      <c r="A25" s="113"/>
      <c r="B25" s="100"/>
      <c r="C25" s="123"/>
      <c r="D25" s="123"/>
      <c r="E25" s="100"/>
      <c r="F25" s="103"/>
      <c r="G25" s="103"/>
      <c r="H25" s="106"/>
      <c r="I25" s="16" t="s">
        <v>520</v>
      </c>
      <c r="J25" s="65"/>
      <c r="K25" s="65"/>
      <c r="L25" s="93"/>
      <c r="M25" s="11" t="s">
        <v>45</v>
      </c>
      <c r="N25" s="109"/>
      <c r="O25" s="179"/>
    </row>
    <row r="26" spans="1:15" ht="49.5" customHeight="1">
      <c r="A26" s="113"/>
      <c r="B26" s="115" t="s">
        <v>46</v>
      </c>
      <c r="C26" s="118" t="s">
        <v>17</v>
      </c>
      <c r="D26" s="118" t="s">
        <v>47</v>
      </c>
      <c r="E26" s="115">
        <v>4</v>
      </c>
      <c r="F26" s="92" t="s">
        <v>48</v>
      </c>
      <c r="G26" s="92" t="s">
        <v>49</v>
      </c>
      <c r="H26" s="94" t="s">
        <v>50</v>
      </c>
      <c r="I26" s="17" t="s">
        <v>51</v>
      </c>
      <c r="J26" s="7" t="s">
        <v>23</v>
      </c>
      <c r="K26" s="7"/>
      <c r="L26" s="97">
        <v>1</v>
      </c>
      <c r="M26" s="124" t="s">
        <v>56</v>
      </c>
      <c r="N26" s="107" t="s">
        <v>32</v>
      </c>
      <c r="O26" s="179" t="s">
        <v>436</v>
      </c>
    </row>
    <row r="27" spans="1:15" ht="15">
      <c r="A27" s="113"/>
      <c r="B27" s="116"/>
      <c r="C27" s="119"/>
      <c r="D27" s="119"/>
      <c r="E27" s="116"/>
      <c r="F27" s="91"/>
      <c r="G27" s="91"/>
      <c r="H27" s="95"/>
      <c r="I27" s="66"/>
      <c r="J27" s="50"/>
      <c r="K27" s="50"/>
      <c r="L27" s="91"/>
      <c r="M27" s="125"/>
      <c r="N27" s="108"/>
      <c r="O27" s="179"/>
    </row>
    <row r="28" spans="1:15" ht="78.75">
      <c r="A28" s="113"/>
      <c r="B28" s="116"/>
      <c r="C28" s="119"/>
      <c r="D28" s="119"/>
      <c r="E28" s="116"/>
      <c r="F28" s="91"/>
      <c r="G28" s="91"/>
      <c r="H28" s="95"/>
      <c r="I28" s="14" t="s">
        <v>52</v>
      </c>
      <c r="J28" s="63" t="s">
        <v>521</v>
      </c>
      <c r="K28" s="7" t="s">
        <v>55</v>
      </c>
      <c r="L28" s="91"/>
      <c r="M28" s="125"/>
      <c r="N28" s="108"/>
      <c r="O28" s="179"/>
    </row>
    <row r="29" spans="1:15" ht="33.75">
      <c r="A29" s="113"/>
      <c r="B29" s="116"/>
      <c r="C29" s="119"/>
      <c r="D29" s="119"/>
      <c r="E29" s="116"/>
      <c r="F29" s="91"/>
      <c r="G29" s="91"/>
      <c r="H29" s="95"/>
      <c r="I29" s="66"/>
      <c r="J29" s="63" t="s">
        <v>522</v>
      </c>
      <c r="K29" s="50"/>
      <c r="L29" s="91"/>
      <c r="M29" s="125"/>
      <c r="N29" s="108"/>
      <c r="O29" s="179"/>
    </row>
    <row r="30" spans="1:15" ht="22.5">
      <c r="A30" s="113"/>
      <c r="B30" s="116"/>
      <c r="C30" s="119"/>
      <c r="D30" s="119"/>
      <c r="E30" s="116"/>
      <c r="F30" s="91"/>
      <c r="G30" s="91"/>
      <c r="H30" s="95"/>
      <c r="I30" s="68" t="s">
        <v>523</v>
      </c>
      <c r="J30" s="8"/>
      <c r="K30" s="50"/>
      <c r="L30" s="91"/>
      <c r="M30" s="125"/>
      <c r="N30" s="108"/>
      <c r="O30" s="179"/>
    </row>
    <row r="31" spans="1:15" ht="15">
      <c r="A31" s="113"/>
      <c r="B31" s="116"/>
      <c r="C31" s="119"/>
      <c r="D31" s="119"/>
      <c r="E31" s="116"/>
      <c r="F31" s="91"/>
      <c r="G31" s="91"/>
      <c r="H31" s="95"/>
      <c r="I31" s="68" t="s">
        <v>524</v>
      </c>
      <c r="J31" s="8"/>
      <c r="K31" s="50"/>
      <c r="L31" s="91"/>
      <c r="M31" s="125"/>
      <c r="N31" s="108"/>
      <c r="O31" s="179"/>
    </row>
    <row r="32" spans="1:15" ht="22.5">
      <c r="A32" s="113"/>
      <c r="B32" s="116"/>
      <c r="C32" s="119"/>
      <c r="D32" s="119"/>
      <c r="E32" s="116"/>
      <c r="F32" s="91"/>
      <c r="G32" s="91"/>
      <c r="H32" s="95"/>
      <c r="I32" s="68" t="s">
        <v>525</v>
      </c>
      <c r="J32" s="50"/>
      <c r="K32" s="50"/>
      <c r="L32" s="91"/>
      <c r="M32" s="125"/>
      <c r="N32" s="108"/>
      <c r="O32" s="179"/>
    </row>
    <row r="33" spans="1:15" ht="15" customHeight="1">
      <c r="A33" s="113"/>
      <c r="B33" s="116"/>
      <c r="C33" s="119"/>
      <c r="D33" s="119"/>
      <c r="E33" s="116"/>
      <c r="F33" s="91"/>
      <c r="G33" s="91"/>
      <c r="H33" s="95"/>
      <c r="I33" s="68" t="s">
        <v>526</v>
      </c>
      <c r="J33" s="7"/>
      <c r="K33" s="50"/>
      <c r="L33" s="91"/>
      <c r="M33" s="125"/>
      <c r="N33" s="108"/>
      <c r="O33" s="179"/>
    </row>
    <row r="34" spans="1:15" ht="22.5">
      <c r="A34" s="113"/>
      <c r="B34" s="116"/>
      <c r="C34" s="119"/>
      <c r="D34" s="119"/>
      <c r="E34" s="116"/>
      <c r="F34" s="91"/>
      <c r="G34" s="91"/>
      <c r="H34" s="95"/>
      <c r="I34" s="68" t="s">
        <v>527</v>
      </c>
      <c r="J34" s="50"/>
      <c r="K34" s="50"/>
      <c r="L34" s="91"/>
      <c r="M34" s="125"/>
      <c r="N34" s="108"/>
      <c r="O34" s="179"/>
    </row>
    <row r="35" spans="1:15" ht="22.5">
      <c r="A35" s="113"/>
      <c r="B35" s="116"/>
      <c r="C35" s="119"/>
      <c r="D35" s="119"/>
      <c r="E35" s="116"/>
      <c r="F35" s="91"/>
      <c r="G35" s="91"/>
      <c r="H35" s="95"/>
      <c r="I35" s="68" t="s">
        <v>528</v>
      </c>
      <c r="J35" s="7" t="s">
        <v>54</v>
      </c>
      <c r="K35" s="50"/>
      <c r="L35" s="91"/>
      <c r="M35" s="125"/>
      <c r="N35" s="108"/>
      <c r="O35" s="179"/>
    </row>
    <row r="36" spans="1:15" ht="22.5">
      <c r="A36" s="113"/>
      <c r="B36" s="116"/>
      <c r="C36" s="119"/>
      <c r="D36" s="119"/>
      <c r="E36" s="116"/>
      <c r="F36" s="91"/>
      <c r="G36" s="91"/>
      <c r="H36" s="95"/>
      <c r="I36" s="68" t="s">
        <v>529</v>
      </c>
      <c r="J36" s="50"/>
      <c r="K36" s="50"/>
      <c r="L36" s="91"/>
      <c r="M36" s="125"/>
      <c r="N36" s="108"/>
      <c r="O36" s="179"/>
    </row>
    <row r="37" spans="1:15" ht="33.75">
      <c r="A37" s="113"/>
      <c r="B37" s="116"/>
      <c r="C37" s="119"/>
      <c r="D37" s="119"/>
      <c r="E37" s="116"/>
      <c r="F37" s="91"/>
      <c r="G37" s="91"/>
      <c r="H37" s="95"/>
      <c r="I37" s="68" t="s">
        <v>530</v>
      </c>
      <c r="J37" s="7"/>
      <c r="K37" s="50"/>
      <c r="L37" s="91"/>
      <c r="M37" s="125"/>
      <c r="N37" s="108"/>
      <c r="O37" s="179"/>
    </row>
    <row r="38" spans="1:15" ht="33.75">
      <c r="A38" s="113"/>
      <c r="B38" s="116"/>
      <c r="C38" s="119"/>
      <c r="D38" s="119"/>
      <c r="E38" s="116"/>
      <c r="F38" s="91"/>
      <c r="G38" s="91"/>
      <c r="H38" s="95"/>
      <c r="I38" s="68" t="s">
        <v>531</v>
      </c>
      <c r="J38" s="50"/>
      <c r="K38" s="50"/>
      <c r="L38" s="91"/>
      <c r="M38" s="125"/>
      <c r="N38" s="108"/>
      <c r="O38" s="179"/>
    </row>
    <row r="39" spans="1:15" ht="45">
      <c r="A39" s="113"/>
      <c r="B39" s="116"/>
      <c r="C39" s="119"/>
      <c r="D39" s="119"/>
      <c r="E39" s="116"/>
      <c r="F39" s="91"/>
      <c r="G39" s="91"/>
      <c r="H39" s="95"/>
      <c r="I39" s="68" t="s">
        <v>532</v>
      </c>
      <c r="J39" s="69" t="s">
        <v>533</v>
      </c>
      <c r="K39" s="50"/>
      <c r="L39" s="91"/>
      <c r="M39" s="125"/>
      <c r="N39" s="108"/>
      <c r="O39" s="179"/>
    </row>
    <row r="40" spans="1:15" ht="33.75">
      <c r="A40" s="113"/>
      <c r="B40" s="116"/>
      <c r="C40" s="119"/>
      <c r="D40" s="119"/>
      <c r="E40" s="116"/>
      <c r="F40" s="91"/>
      <c r="G40" s="91"/>
      <c r="H40" s="95"/>
      <c r="I40" s="68" t="s">
        <v>534</v>
      </c>
      <c r="J40" s="18"/>
      <c r="K40" s="50"/>
      <c r="L40" s="91"/>
      <c r="M40" s="125"/>
      <c r="N40" s="108"/>
      <c r="O40" s="179"/>
    </row>
    <row r="41" spans="1:15" ht="15">
      <c r="A41" s="113"/>
      <c r="B41" s="116"/>
      <c r="C41" s="119"/>
      <c r="D41" s="119"/>
      <c r="E41" s="116"/>
      <c r="F41" s="91"/>
      <c r="G41" s="91"/>
      <c r="H41" s="95"/>
      <c r="I41" s="66"/>
      <c r="J41" s="18"/>
      <c r="K41" s="50"/>
      <c r="L41" s="91"/>
      <c r="M41" s="125"/>
      <c r="N41" s="108"/>
      <c r="O41" s="179"/>
    </row>
    <row r="42" spans="1:15" ht="102" thickBot="1">
      <c r="A42" s="113"/>
      <c r="B42" s="117"/>
      <c r="C42" s="120"/>
      <c r="D42" s="120"/>
      <c r="E42" s="117"/>
      <c r="F42" s="93"/>
      <c r="G42" s="93"/>
      <c r="H42" s="96"/>
      <c r="I42" s="19" t="s">
        <v>53</v>
      </c>
      <c r="J42" s="65"/>
      <c r="K42" s="65"/>
      <c r="L42" s="93"/>
      <c r="M42" s="126"/>
      <c r="N42" s="109"/>
      <c r="O42" s="179"/>
    </row>
    <row r="43" spans="1:15" ht="45">
      <c r="A43" s="113"/>
      <c r="B43" s="98" t="s">
        <v>57</v>
      </c>
      <c r="C43" s="98" t="s">
        <v>58</v>
      </c>
      <c r="D43" s="98" t="s">
        <v>59</v>
      </c>
      <c r="E43" s="98">
        <v>4</v>
      </c>
      <c r="F43" s="101" t="s">
        <v>60</v>
      </c>
      <c r="G43" s="101" t="s">
        <v>61</v>
      </c>
      <c r="H43" s="104" t="s">
        <v>62</v>
      </c>
      <c r="I43" s="127" t="s">
        <v>63</v>
      </c>
      <c r="J43" s="13" t="s">
        <v>23</v>
      </c>
      <c r="K43" s="13" t="s">
        <v>64</v>
      </c>
      <c r="L43" s="97">
        <v>1</v>
      </c>
      <c r="M43" s="101" t="s">
        <v>67</v>
      </c>
      <c r="N43" s="94" t="s">
        <v>68</v>
      </c>
      <c r="O43" s="180"/>
    </row>
    <row r="44" spans="1:15" ht="15">
      <c r="A44" s="113"/>
      <c r="B44" s="99"/>
      <c r="C44" s="99"/>
      <c r="D44" s="99"/>
      <c r="E44" s="99"/>
      <c r="F44" s="102"/>
      <c r="G44" s="102"/>
      <c r="H44" s="105"/>
      <c r="I44" s="128"/>
      <c r="J44" s="50"/>
      <c r="K44" s="50"/>
      <c r="L44" s="91"/>
      <c r="M44" s="102"/>
      <c r="N44" s="95"/>
      <c r="O44" s="181"/>
    </row>
    <row r="45" spans="1:15" ht="67.5">
      <c r="A45" s="113"/>
      <c r="B45" s="99"/>
      <c r="C45" s="99"/>
      <c r="D45" s="99"/>
      <c r="E45" s="99"/>
      <c r="F45" s="102"/>
      <c r="G45" s="102"/>
      <c r="H45" s="105"/>
      <c r="I45" s="128"/>
      <c r="J45" s="67" t="s">
        <v>535</v>
      </c>
      <c r="K45" s="13" t="s">
        <v>65</v>
      </c>
      <c r="L45" s="91"/>
      <c r="M45" s="102"/>
      <c r="N45" s="95"/>
      <c r="O45" s="181"/>
    </row>
    <row r="46" spans="1:15" ht="22.5">
      <c r="A46" s="113"/>
      <c r="B46" s="99"/>
      <c r="C46" s="99"/>
      <c r="D46" s="99"/>
      <c r="E46" s="99"/>
      <c r="F46" s="102"/>
      <c r="G46" s="102"/>
      <c r="H46" s="105"/>
      <c r="I46" s="128"/>
      <c r="J46" s="67" t="s">
        <v>536</v>
      </c>
      <c r="K46" s="50"/>
      <c r="L46" s="91"/>
      <c r="M46" s="102"/>
      <c r="N46" s="95"/>
      <c r="O46" s="181"/>
    </row>
    <row r="47" spans="1:15" ht="33.75">
      <c r="A47" s="113"/>
      <c r="B47" s="99"/>
      <c r="C47" s="99"/>
      <c r="D47" s="99"/>
      <c r="E47" s="99"/>
      <c r="F47" s="102"/>
      <c r="G47" s="102"/>
      <c r="H47" s="105"/>
      <c r="I47" s="128"/>
      <c r="J47" s="67" t="s">
        <v>537</v>
      </c>
      <c r="K47" s="13"/>
      <c r="L47" s="91"/>
      <c r="M47" s="102"/>
      <c r="N47" s="95"/>
      <c r="O47" s="181"/>
    </row>
    <row r="48" spans="1:15" ht="15">
      <c r="A48" s="113"/>
      <c r="B48" s="99"/>
      <c r="C48" s="99"/>
      <c r="D48" s="99"/>
      <c r="E48" s="99"/>
      <c r="F48" s="102"/>
      <c r="G48" s="102"/>
      <c r="H48" s="105"/>
      <c r="I48" s="128"/>
      <c r="J48" s="13"/>
      <c r="K48" s="50"/>
      <c r="L48" s="91"/>
      <c r="M48" s="102"/>
      <c r="N48" s="95"/>
      <c r="O48" s="181"/>
    </row>
    <row r="49" spans="1:15" ht="113.25" thickBot="1">
      <c r="A49" s="114"/>
      <c r="B49" s="100"/>
      <c r="C49" s="100"/>
      <c r="D49" s="100"/>
      <c r="E49" s="100"/>
      <c r="F49" s="103"/>
      <c r="G49" s="103"/>
      <c r="H49" s="106"/>
      <c r="I49" s="129"/>
      <c r="J49" s="65"/>
      <c r="K49" s="20" t="s">
        <v>66</v>
      </c>
      <c r="L49" s="93"/>
      <c r="M49" s="103"/>
      <c r="N49" s="96"/>
      <c r="O49" s="182"/>
    </row>
    <row r="50" spans="1:15" ht="22.5">
      <c r="A50" s="132" t="s">
        <v>69</v>
      </c>
      <c r="B50" s="115" t="s">
        <v>70</v>
      </c>
      <c r="C50" s="118" t="s">
        <v>71</v>
      </c>
      <c r="D50" s="118" t="s">
        <v>72</v>
      </c>
      <c r="E50" s="115">
        <v>3</v>
      </c>
      <c r="F50" s="92" t="s">
        <v>73</v>
      </c>
      <c r="G50" s="92" t="s">
        <v>61</v>
      </c>
      <c r="H50" s="94" t="s">
        <v>74</v>
      </c>
      <c r="I50" s="130" t="s">
        <v>75</v>
      </c>
      <c r="J50" s="7" t="s">
        <v>23</v>
      </c>
      <c r="K50" s="101" t="s">
        <v>76</v>
      </c>
      <c r="L50" s="97">
        <v>1</v>
      </c>
      <c r="M50" s="101" t="s">
        <v>77</v>
      </c>
      <c r="N50" s="101" t="s">
        <v>32</v>
      </c>
      <c r="O50" s="180" t="s">
        <v>437</v>
      </c>
    </row>
    <row r="51" spans="1:15" ht="15">
      <c r="A51" s="133"/>
      <c r="B51" s="116"/>
      <c r="C51" s="119"/>
      <c r="D51" s="119"/>
      <c r="E51" s="116"/>
      <c r="F51" s="91"/>
      <c r="G51" s="91"/>
      <c r="H51" s="95"/>
      <c r="I51" s="128"/>
      <c r="J51" s="45"/>
      <c r="K51" s="102"/>
      <c r="L51" s="91"/>
      <c r="M51" s="102"/>
      <c r="N51" s="102"/>
      <c r="O51" s="181"/>
    </row>
    <row r="52" spans="1:15" ht="22.5">
      <c r="A52" s="133"/>
      <c r="B52" s="116"/>
      <c r="C52" s="119"/>
      <c r="D52" s="119"/>
      <c r="E52" s="116"/>
      <c r="F52" s="91"/>
      <c r="G52" s="91"/>
      <c r="H52" s="95"/>
      <c r="I52" s="128"/>
      <c r="J52" s="63" t="s">
        <v>538</v>
      </c>
      <c r="K52" s="102"/>
      <c r="L52" s="91"/>
      <c r="M52" s="102"/>
      <c r="N52" s="102"/>
      <c r="O52" s="181"/>
    </row>
    <row r="53" spans="1:15" ht="15">
      <c r="A53" s="133"/>
      <c r="B53" s="116"/>
      <c r="C53" s="119"/>
      <c r="D53" s="119"/>
      <c r="E53" s="116"/>
      <c r="F53" s="91"/>
      <c r="G53" s="91"/>
      <c r="H53" s="95"/>
      <c r="I53" s="128"/>
      <c r="J53" s="45"/>
      <c r="K53" s="102"/>
      <c r="L53" s="91"/>
      <c r="M53" s="102"/>
      <c r="N53" s="102"/>
      <c r="O53" s="181"/>
    </row>
    <row r="54" spans="1:15" ht="15">
      <c r="A54" s="133"/>
      <c r="B54" s="116"/>
      <c r="C54" s="119"/>
      <c r="D54" s="119"/>
      <c r="E54" s="116"/>
      <c r="F54" s="91"/>
      <c r="G54" s="91"/>
      <c r="H54" s="95"/>
      <c r="I54" s="128"/>
      <c r="J54" s="7"/>
      <c r="K54" s="102"/>
      <c r="L54" s="91"/>
      <c r="M54" s="102"/>
      <c r="N54" s="102"/>
      <c r="O54" s="181"/>
    </row>
    <row r="55" spans="1:15" ht="15">
      <c r="A55" s="133"/>
      <c r="B55" s="116"/>
      <c r="C55" s="119"/>
      <c r="D55" s="119"/>
      <c r="E55" s="116"/>
      <c r="F55" s="91"/>
      <c r="G55" s="91"/>
      <c r="H55" s="95"/>
      <c r="I55" s="128"/>
      <c r="J55" s="45"/>
      <c r="K55" s="102"/>
      <c r="L55" s="91"/>
      <c r="M55" s="102"/>
      <c r="N55" s="102"/>
      <c r="O55" s="181"/>
    </row>
    <row r="56" spans="1:15" ht="15">
      <c r="A56" s="133"/>
      <c r="B56" s="116"/>
      <c r="C56" s="119"/>
      <c r="D56" s="119"/>
      <c r="E56" s="116"/>
      <c r="F56" s="91"/>
      <c r="G56" s="91"/>
      <c r="H56" s="95"/>
      <c r="I56" s="128"/>
      <c r="J56" s="7"/>
      <c r="K56" s="102"/>
      <c r="L56" s="91"/>
      <c r="M56" s="102"/>
      <c r="N56" s="102"/>
      <c r="O56" s="181"/>
    </row>
    <row r="57" spans="1:15" ht="15">
      <c r="A57" s="133"/>
      <c r="B57" s="116"/>
      <c r="C57" s="119"/>
      <c r="D57" s="119"/>
      <c r="E57" s="116"/>
      <c r="F57" s="91"/>
      <c r="G57" s="91"/>
      <c r="H57" s="95"/>
      <c r="I57" s="128"/>
      <c r="J57" s="45"/>
      <c r="K57" s="102"/>
      <c r="L57" s="91"/>
      <c r="M57" s="102"/>
      <c r="N57" s="102"/>
      <c r="O57" s="181"/>
    </row>
    <row r="58" spans="1:15" ht="15">
      <c r="A58" s="133"/>
      <c r="B58" s="116"/>
      <c r="C58" s="119"/>
      <c r="D58" s="119"/>
      <c r="E58" s="116"/>
      <c r="F58" s="91"/>
      <c r="G58" s="91"/>
      <c r="H58" s="95"/>
      <c r="I58" s="128"/>
      <c r="J58" s="7"/>
      <c r="K58" s="102"/>
      <c r="L58" s="91"/>
      <c r="M58" s="102"/>
      <c r="N58" s="102"/>
      <c r="O58" s="181"/>
    </row>
    <row r="59" spans="1:15" ht="15">
      <c r="A59" s="133"/>
      <c r="B59" s="116"/>
      <c r="C59" s="119"/>
      <c r="D59" s="119"/>
      <c r="E59" s="116"/>
      <c r="F59" s="91"/>
      <c r="G59" s="91"/>
      <c r="H59" s="95"/>
      <c r="I59" s="128"/>
      <c r="J59" s="45"/>
      <c r="K59" s="102"/>
      <c r="L59" s="91"/>
      <c r="M59" s="102"/>
      <c r="N59" s="102"/>
      <c r="O59" s="181"/>
    </row>
    <row r="60" spans="1:15" ht="15.75" thickBot="1">
      <c r="A60" s="133"/>
      <c r="B60" s="117"/>
      <c r="C60" s="120"/>
      <c r="D60" s="120"/>
      <c r="E60" s="117"/>
      <c r="F60" s="93"/>
      <c r="G60" s="93"/>
      <c r="H60" s="96"/>
      <c r="I60" s="131"/>
      <c r="J60" s="20"/>
      <c r="K60" s="103"/>
      <c r="L60" s="93"/>
      <c r="M60" s="103"/>
      <c r="N60" s="103"/>
      <c r="O60" s="182"/>
    </row>
    <row r="61" spans="1:15" ht="66" customHeight="1">
      <c r="A61" s="133"/>
      <c r="B61" s="115" t="s">
        <v>78</v>
      </c>
      <c r="C61" s="115" t="s">
        <v>79</v>
      </c>
      <c r="D61" s="115" t="s">
        <v>80</v>
      </c>
      <c r="E61" s="115">
        <v>3</v>
      </c>
      <c r="F61" s="92" t="s">
        <v>81</v>
      </c>
      <c r="G61" s="21" t="s">
        <v>61</v>
      </c>
      <c r="H61" s="94" t="s">
        <v>83</v>
      </c>
      <c r="I61" s="110" t="s">
        <v>84</v>
      </c>
      <c r="J61" s="7" t="s">
        <v>87</v>
      </c>
      <c r="K61" s="67" t="s">
        <v>539</v>
      </c>
      <c r="L61" s="97">
        <v>0.9</v>
      </c>
      <c r="M61" s="13" t="s">
        <v>90</v>
      </c>
      <c r="N61" s="107" t="s">
        <v>32</v>
      </c>
      <c r="O61" s="180" t="s">
        <v>438</v>
      </c>
    </row>
    <row r="62" spans="1:15" ht="67.5">
      <c r="A62" s="133"/>
      <c r="B62" s="116"/>
      <c r="C62" s="116"/>
      <c r="D62" s="116"/>
      <c r="E62" s="116"/>
      <c r="F62" s="91"/>
      <c r="G62" s="50"/>
      <c r="H62" s="95"/>
      <c r="I62" s="111"/>
      <c r="J62" s="45"/>
      <c r="K62" s="67" t="s">
        <v>540</v>
      </c>
      <c r="L62" s="91"/>
      <c r="M62" s="45"/>
      <c r="N62" s="108"/>
      <c r="O62" s="181"/>
    </row>
    <row r="63" spans="1:15" ht="90">
      <c r="A63" s="133"/>
      <c r="B63" s="116"/>
      <c r="C63" s="116"/>
      <c r="D63" s="116"/>
      <c r="E63" s="116"/>
      <c r="F63" s="91"/>
      <c r="G63" s="21"/>
      <c r="H63" s="95"/>
      <c r="I63" s="15" t="s">
        <v>85</v>
      </c>
      <c r="J63" s="7" t="s">
        <v>88</v>
      </c>
      <c r="K63" s="67" t="s">
        <v>541</v>
      </c>
      <c r="L63" s="91"/>
      <c r="M63" s="13"/>
      <c r="N63" s="108"/>
      <c r="O63" s="181"/>
    </row>
    <row r="64" spans="1:15" ht="58.5" customHeight="1">
      <c r="A64" s="133"/>
      <c r="B64" s="116"/>
      <c r="C64" s="116"/>
      <c r="D64" s="116"/>
      <c r="E64" s="116"/>
      <c r="F64" s="91"/>
      <c r="G64" s="50"/>
      <c r="H64" s="95"/>
      <c r="I64" s="70"/>
      <c r="J64" s="45"/>
      <c r="K64" s="189" t="s">
        <v>542</v>
      </c>
      <c r="L64" s="91"/>
      <c r="M64" s="45"/>
      <c r="N64" s="108"/>
      <c r="O64" s="181"/>
    </row>
    <row r="65" spans="1:15" ht="56.25">
      <c r="A65" s="133"/>
      <c r="B65" s="116"/>
      <c r="C65" s="116"/>
      <c r="D65" s="116"/>
      <c r="E65" s="116"/>
      <c r="F65" s="91"/>
      <c r="G65" s="21" t="s">
        <v>82</v>
      </c>
      <c r="H65" s="95"/>
      <c r="I65" s="71" t="s">
        <v>539</v>
      </c>
      <c r="J65" s="7"/>
      <c r="K65" s="189"/>
      <c r="L65" s="91"/>
      <c r="M65" s="13" t="s">
        <v>91</v>
      </c>
      <c r="N65" s="108"/>
      <c r="O65" s="181"/>
    </row>
    <row r="66" spans="1:15" ht="67.5">
      <c r="A66" s="133"/>
      <c r="B66" s="116"/>
      <c r="C66" s="116"/>
      <c r="D66" s="116"/>
      <c r="E66" s="116"/>
      <c r="F66" s="91"/>
      <c r="G66" s="50"/>
      <c r="H66" s="95"/>
      <c r="I66" s="71" t="s">
        <v>540</v>
      </c>
      <c r="J66" s="45"/>
      <c r="K66" s="7" t="s">
        <v>89</v>
      </c>
      <c r="L66" s="91"/>
      <c r="M66" s="45"/>
      <c r="N66" s="108"/>
      <c r="O66" s="181"/>
    </row>
    <row r="67" spans="1:15" ht="67.5">
      <c r="A67" s="133"/>
      <c r="B67" s="116"/>
      <c r="C67" s="116"/>
      <c r="D67" s="116"/>
      <c r="E67" s="116"/>
      <c r="F67" s="91"/>
      <c r="G67" s="50"/>
      <c r="H67" s="95"/>
      <c r="I67" s="71" t="s">
        <v>541</v>
      </c>
      <c r="J67" s="7"/>
      <c r="K67" s="45"/>
      <c r="L67" s="91"/>
      <c r="M67" s="45"/>
      <c r="N67" s="108"/>
      <c r="O67" s="181"/>
    </row>
    <row r="68" spans="1:15" ht="78.75">
      <c r="A68" s="133"/>
      <c r="B68" s="116"/>
      <c r="C68" s="116"/>
      <c r="D68" s="116"/>
      <c r="E68" s="116"/>
      <c r="F68" s="91"/>
      <c r="G68" s="50"/>
      <c r="H68" s="95"/>
      <c r="I68" s="71" t="s">
        <v>543</v>
      </c>
      <c r="J68" s="45"/>
      <c r="K68" s="45"/>
      <c r="L68" s="91"/>
      <c r="M68" s="45"/>
      <c r="N68" s="108"/>
      <c r="O68" s="181"/>
    </row>
    <row r="69" spans="1:15" ht="15">
      <c r="A69" s="133"/>
      <c r="B69" s="116"/>
      <c r="C69" s="116"/>
      <c r="D69" s="116"/>
      <c r="E69" s="116"/>
      <c r="F69" s="91"/>
      <c r="G69" s="50"/>
      <c r="H69" s="95"/>
      <c r="I69" s="15" t="s">
        <v>86</v>
      </c>
      <c r="J69" s="7"/>
      <c r="K69" s="45"/>
      <c r="L69" s="91"/>
      <c r="M69" s="45"/>
      <c r="N69" s="108"/>
      <c r="O69" s="181"/>
    </row>
    <row r="70" spans="1:15" ht="45">
      <c r="A70" s="133"/>
      <c r="B70" s="116"/>
      <c r="C70" s="116"/>
      <c r="D70" s="116"/>
      <c r="E70" s="116"/>
      <c r="F70" s="91"/>
      <c r="G70" s="50"/>
      <c r="H70" s="95"/>
      <c r="I70" s="71" t="s">
        <v>544</v>
      </c>
      <c r="J70" s="45"/>
      <c r="K70" s="45"/>
      <c r="L70" s="91"/>
      <c r="M70" s="45"/>
      <c r="N70" s="108"/>
      <c r="O70" s="181"/>
    </row>
    <row r="71" spans="1:15" ht="45.75" thickBot="1">
      <c r="A71" s="133"/>
      <c r="B71" s="117"/>
      <c r="C71" s="117"/>
      <c r="D71" s="117"/>
      <c r="E71" s="117"/>
      <c r="F71" s="93"/>
      <c r="G71" s="65"/>
      <c r="H71" s="96"/>
      <c r="I71" s="72" t="s">
        <v>545</v>
      </c>
      <c r="J71" s="48"/>
      <c r="K71" s="48"/>
      <c r="L71" s="93"/>
      <c r="M71" s="48"/>
      <c r="N71" s="109"/>
      <c r="O71" s="182"/>
    </row>
    <row r="72" spans="1:15" ht="74.25" customHeight="1">
      <c r="A72" s="133"/>
      <c r="B72" s="98" t="s">
        <v>92</v>
      </c>
      <c r="C72" s="115" t="s">
        <v>93</v>
      </c>
      <c r="D72" s="115" t="s">
        <v>72</v>
      </c>
      <c r="E72" s="115">
        <v>3</v>
      </c>
      <c r="F72" s="13" t="s">
        <v>94</v>
      </c>
      <c r="G72" s="92" t="s">
        <v>61</v>
      </c>
      <c r="H72" s="22" t="s">
        <v>96</v>
      </c>
      <c r="I72" s="12" t="s">
        <v>97</v>
      </c>
      <c r="J72" s="7" t="s">
        <v>87</v>
      </c>
      <c r="K72" s="92" t="s">
        <v>102</v>
      </c>
      <c r="L72" s="97">
        <v>1</v>
      </c>
      <c r="M72" s="124" t="s">
        <v>104</v>
      </c>
      <c r="N72" s="107" t="s">
        <v>32</v>
      </c>
      <c r="O72" s="190" t="s">
        <v>439</v>
      </c>
    </row>
    <row r="73" spans="1:15" ht="36" customHeight="1">
      <c r="A73" s="133"/>
      <c r="B73" s="99"/>
      <c r="C73" s="116"/>
      <c r="D73" s="116"/>
      <c r="E73" s="116"/>
      <c r="F73" s="45"/>
      <c r="G73" s="91"/>
      <c r="H73" s="47"/>
      <c r="I73" s="111" t="s">
        <v>98</v>
      </c>
      <c r="J73" s="45"/>
      <c r="K73" s="91"/>
      <c r="L73" s="91"/>
      <c r="M73" s="125"/>
      <c r="N73" s="108"/>
      <c r="O73" s="181"/>
    </row>
    <row r="74" spans="1:15" ht="78.75">
      <c r="A74" s="133"/>
      <c r="B74" s="99"/>
      <c r="C74" s="116"/>
      <c r="D74" s="116"/>
      <c r="E74" s="116"/>
      <c r="F74" s="13" t="s">
        <v>95</v>
      </c>
      <c r="G74" s="91"/>
      <c r="H74" s="23" t="s">
        <v>456</v>
      </c>
      <c r="I74" s="111"/>
      <c r="J74" s="7" t="s">
        <v>99</v>
      </c>
      <c r="K74" s="13"/>
      <c r="L74" s="91"/>
      <c r="M74" s="125"/>
      <c r="N74" s="108"/>
      <c r="O74" s="181"/>
    </row>
    <row r="75" spans="1:15" ht="15">
      <c r="A75" s="133"/>
      <c r="B75" s="99"/>
      <c r="C75" s="116"/>
      <c r="D75" s="116"/>
      <c r="E75" s="116"/>
      <c r="F75" s="45"/>
      <c r="G75" s="91"/>
      <c r="H75" s="47"/>
      <c r="I75" s="111"/>
      <c r="J75" s="45"/>
      <c r="K75" s="45"/>
      <c r="L75" s="91"/>
      <c r="M75" s="125"/>
      <c r="N75" s="108"/>
      <c r="O75" s="181"/>
    </row>
    <row r="76" spans="1:15" ht="49.5" customHeight="1">
      <c r="A76" s="133"/>
      <c r="B76" s="99"/>
      <c r="C76" s="116"/>
      <c r="D76" s="116"/>
      <c r="E76" s="116"/>
      <c r="F76" s="45"/>
      <c r="G76" s="91"/>
      <c r="H76" s="47"/>
      <c r="I76" s="111"/>
      <c r="J76" s="7" t="s">
        <v>100</v>
      </c>
      <c r="K76" s="91" t="s">
        <v>103</v>
      </c>
      <c r="L76" s="91"/>
      <c r="M76" s="125"/>
      <c r="N76" s="108"/>
      <c r="O76" s="181"/>
    </row>
    <row r="77" spans="1:15" ht="15">
      <c r="A77" s="133"/>
      <c r="B77" s="99"/>
      <c r="C77" s="116"/>
      <c r="D77" s="116"/>
      <c r="E77" s="116"/>
      <c r="F77" s="45"/>
      <c r="G77" s="91"/>
      <c r="H77" s="47"/>
      <c r="I77" s="111"/>
      <c r="J77" s="45"/>
      <c r="K77" s="91"/>
      <c r="L77" s="91"/>
      <c r="M77" s="125"/>
      <c r="N77" s="108"/>
      <c r="O77" s="181"/>
    </row>
    <row r="78" spans="1:15" ht="15">
      <c r="A78" s="133"/>
      <c r="B78" s="99"/>
      <c r="C78" s="116"/>
      <c r="D78" s="116"/>
      <c r="E78" s="116"/>
      <c r="F78" s="45"/>
      <c r="G78" s="91"/>
      <c r="H78" s="47"/>
      <c r="I78" s="111"/>
      <c r="J78" s="7"/>
      <c r="K78" s="45"/>
      <c r="L78" s="91"/>
      <c r="M78" s="125"/>
      <c r="N78" s="108"/>
      <c r="O78" s="181"/>
    </row>
    <row r="79" spans="1:15" ht="15">
      <c r="A79" s="133"/>
      <c r="B79" s="99"/>
      <c r="C79" s="116"/>
      <c r="D79" s="116"/>
      <c r="E79" s="116"/>
      <c r="F79" s="45"/>
      <c r="G79" s="91"/>
      <c r="H79" s="47"/>
      <c r="I79" s="111"/>
      <c r="J79" s="45"/>
      <c r="K79" s="45"/>
      <c r="L79" s="91"/>
      <c r="M79" s="125"/>
      <c r="N79" s="108"/>
      <c r="O79" s="181"/>
    </row>
    <row r="80" spans="1:15" ht="15">
      <c r="A80" s="133"/>
      <c r="B80" s="99"/>
      <c r="C80" s="116"/>
      <c r="D80" s="116"/>
      <c r="E80" s="116"/>
      <c r="F80" s="45"/>
      <c r="G80" s="91"/>
      <c r="H80" s="47"/>
      <c r="I80" s="111"/>
      <c r="J80" s="7"/>
      <c r="K80" s="45"/>
      <c r="L80" s="91"/>
      <c r="M80" s="125"/>
      <c r="N80" s="108"/>
      <c r="O80" s="181"/>
    </row>
    <row r="81" spans="1:15" ht="15">
      <c r="A81" s="133"/>
      <c r="B81" s="99"/>
      <c r="C81" s="116"/>
      <c r="D81" s="116"/>
      <c r="E81" s="116"/>
      <c r="F81" s="45"/>
      <c r="G81" s="91"/>
      <c r="H81" s="47"/>
      <c r="I81" s="111"/>
      <c r="J81" s="45"/>
      <c r="K81" s="45"/>
      <c r="L81" s="91"/>
      <c r="M81" s="125"/>
      <c r="N81" s="108"/>
      <c r="O81" s="181"/>
    </row>
    <row r="82" spans="1:15" ht="15">
      <c r="A82" s="133"/>
      <c r="B82" s="99"/>
      <c r="C82" s="116"/>
      <c r="D82" s="116"/>
      <c r="E82" s="116"/>
      <c r="F82" s="45"/>
      <c r="G82" s="91"/>
      <c r="H82" s="47"/>
      <c r="I82" s="111"/>
      <c r="J82" s="13" t="s">
        <v>101</v>
      </c>
      <c r="K82" s="45"/>
      <c r="L82" s="91"/>
      <c r="M82" s="125"/>
      <c r="N82" s="108"/>
      <c r="O82" s="181"/>
    </row>
    <row r="83" spans="1:15" ht="15">
      <c r="A83" s="133"/>
      <c r="B83" s="99"/>
      <c r="C83" s="116"/>
      <c r="D83" s="116"/>
      <c r="E83" s="116"/>
      <c r="F83" s="45"/>
      <c r="G83" s="91"/>
      <c r="H83" s="47"/>
      <c r="I83" s="111"/>
      <c r="J83" s="45"/>
      <c r="K83" s="45"/>
      <c r="L83" s="91"/>
      <c r="M83" s="125"/>
      <c r="N83" s="108"/>
      <c r="O83" s="181"/>
    </row>
    <row r="84" spans="1:15" ht="15.75" thickBot="1">
      <c r="A84" s="134"/>
      <c r="B84" s="100"/>
      <c r="C84" s="117"/>
      <c r="D84" s="117"/>
      <c r="E84" s="117"/>
      <c r="F84" s="48"/>
      <c r="G84" s="93"/>
      <c r="H84" s="49"/>
      <c r="I84" s="208"/>
      <c r="J84" s="11"/>
      <c r="K84" s="48"/>
      <c r="L84" s="93"/>
      <c r="M84" s="126"/>
      <c r="N84" s="109"/>
      <c r="O84" s="182"/>
    </row>
    <row r="85" spans="1:15" ht="57.75" customHeight="1">
      <c r="A85" s="132" t="s">
        <v>105</v>
      </c>
      <c r="B85" s="115" t="s">
        <v>106</v>
      </c>
      <c r="C85" s="115" t="s">
        <v>107</v>
      </c>
      <c r="D85" s="115" t="s">
        <v>108</v>
      </c>
      <c r="E85" s="115">
        <v>4.5</v>
      </c>
      <c r="F85" s="92" t="s">
        <v>109</v>
      </c>
      <c r="G85" s="21" t="s">
        <v>110</v>
      </c>
      <c r="H85" s="23" t="s">
        <v>448</v>
      </c>
      <c r="I85" s="110" t="s">
        <v>111</v>
      </c>
      <c r="J85" s="7" t="s">
        <v>87</v>
      </c>
      <c r="K85" s="13" t="s">
        <v>449</v>
      </c>
      <c r="L85" s="97">
        <v>1</v>
      </c>
      <c r="M85" s="124" t="s">
        <v>127</v>
      </c>
      <c r="N85" s="107" t="s">
        <v>68</v>
      </c>
      <c r="O85" s="179" t="s">
        <v>440</v>
      </c>
    </row>
    <row r="86" spans="1:15" ht="15">
      <c r="A86" s="133"/>
      <c r="B86" s="116"/>
      <c r="C86" s="116"/>
      <c r="D86" s="116"/>
      <c r="E86" s="116"/>
      <c r="F86" s="91"/>
      <c r="G86" s="50"/>
      <c r="H86" s="47"/>
      <c r="I86" s="111"/>
      <c r="J86" s="45"/>
      <c r="K86" s="45"/>
      <c r="L86" s="91"/>
      <c r="M86" s="125"/>
      <c r="N86" s="108"/>
      <c r="O86" s="179"/>
    </row>
    <row r="87" spans="1:15" ht="67.5">
      <c r="A87" s="133"/>
      <c r="B87" s="116"/>
      <c r="C87" s="116"/>
      <c r="D87" s="116"/>
      <c r="E87" s="116"/>
      <c r="F87" s="91"/>
      <c r="G87" s="21"/>
      <c r="H87" s="23" t="s">
        <v>450</v>
      </c>
      <c r="I87" s="111" t="s">
        <v>112</v>
      </c>
      <c r="J87" s="7" t="s">
        <v>99</v>
      </c>
      <c r="K87" s="13" t="s">
        <v>121</v>
      </c>
      <c r="L87" s="91"/>
      <c r="M87" s="125"/>
      <c r="N87" s="108"/>
      <c r="O87" s="179"/>
    </row>
    <row r="88" spans="1:15" ht="15">
      <c r="A88" s="133"/>
      <c r="B88" s="116"/>
      <c r="C88" s="116"/>
      <c r="D88" s="116"/>
      <c r="E88" s="116"/>
      <c r="F88" s="91"/>
      <c r="G88" s="50"/>
      <c r="H88" s="47"/>
      <c r="I88" s="111"/>
      <c r="J88" s="45"/>
      <c r="K88" s="45"/>
      <c r="L88" s="91"/>
      <c r="M88" s="125"/>
      <c r="N88" s="108"/>
      <c r="O88" s="179"/>
    </row>
    <row r="89" spans="1:15" ht="67.5">
      <c r="A89" s="133"/>
      <c r="B89" s="116"/>
      <c r="C89" s="116"/>
      <c r="D89" s="116"/>
      <c r="E89" s="116"/>
      <c r="F89" s="91"/>
      <c r="G89" s="21" t="s">
        <v>61</v>
      </c>
      <c r="H89" s="23" t="s">
        <v>451</v>
      </c>
      <c r="I89" s="14"/>
      <c r="J89" s="7"/>
      <c r="K89" s="13" t="s">
        <v>122</v>
      </c>
      <c r="L89" s="91"/>
      <c r="M89" s="125"/>
      <c r="N89" s="108"/>
      <c r="O89" s="179"/>
    </row>
    <row r="90" spans="1:15" ht="15">
      <c r="A90" s="133"/>
      <c r="B90" s="116"/>
      <c r="C90" s="116"/>
      <c r="D90" s="116"/>
      <c r="E90" s="116"/>
      <c r="F90" s="91"/>
      <c r="G90" s="50"/>
      <c r="H90" s="47"/>
      <c r="I90" s="70"/>
      <c r="J90" s="45"/>
      <c r="K90" s="45"/>
      <c r="L90" s="91"/>
      <c r="M90" s="125"/>
      <c r="N90" s="108"/>
      <c r="O90" s="179"/>
    </row>
    <row r="91" spans="1:15" ht="67.5">
      <c r="A91" s="133"/>
      <c r="B91" s="116"/>
      <c r="C91" s="116"/>
      <c r="D91" s="116"/>
      <c r="E91" s="116"/>
      <c r="F91" s="91"/>
      <c r="G91" s="50"/>
      <c r="H91" s="23" t="s">
        <v>452</v>
      </c>
      <c r="I91" s="70"/>
      <c r="J91" s="13" t="s">
        <v>453</v>
      </c>
      <c r="K91" s="13" t="s">
        <v>117</v>
      </c>
      <c r="L91" s="91"/>
      <c r="M91" s="125"/>
      <c r="N91" s="108"/>
      <c r="O91" s="179"/>
    </row>
    <row r="92" spans="1:15" ht="15">
      <c r="A92" s="133"/>
      <c r="B92" s="116"/>
      <c r="C92" s="116"/>
      <c r="D92" s="116"/>
      <c r="E92" s="116"/>
      <c r="F92" s="91"/>
      <c r="G92" s="50"/>
      <c r="H92" s="47"/>
      <c r="I92" s="70"/>
      <c r="J92" s="45"/>
      <c r="K92" s="45"/>
      <c r="L92" s="91"/>
      <c r="M92" s="125"/>
      <c r="N92" s="108"/>
      <c r="O92" s="179"/>
    </row>
    <row r="93" spans="1:15" ht="22.5">
      <c r="A93" s="133"/>
      <c r="B93" s="116"/>
      <c r="C93" s="116"/>
      <c r="D93" s="116"/>
      <c r="E93" s="116"/>
      <c r="F93" s="91"/>
      <c r="G93" s="50"/>
      <c r="H93" s="47"/>
      <c r="I93" s="70"/>
      <c r="J93" s="13" t="s">
        <v>113</v>
      </c>
      <c r="K93" s="13" t="s">
        <v>123</v>
      </c>
      <c r="L93" s="91"/>
      <c r="M93" s="125"/>
      <c r="N93" s="108"/>
      <c r="O93" s="179"/>
    </row>
    <row r="94" spans="1:15" ht="15">
      <c r="A94" s="133"/>
      <c r="B94" s="116"/>
      <c r="C94" s="116"/>
      <c r="D94" s="116"/>
      <c r="E94" s="116"/>
      <c r="F94" s="91"/>
      <c r="G94" s="50"/>
      <c r="H94" s="47"/>
      <c r="I94" s="70"/>
      <c r="J94" s="45"/>
      <c r="K94" s="45"/>
      <c r="L94" s="91"/>
      <c r="M94" s="125"/>
      <c r="N94" s="108"/>
      <c r="O94" s="179"/>
    </row>
    <row r="95" spans="1:15" ht="33.75">
      <c r="A95" s="133"/>
      <c r="B95" s="116"/>
      <c r="C95" s="116"/>
      <c r="D95" s="116"/>
      <c r="E95" s="116"/>
      <c r="F95" s="91"/>
      <c r="G95" s="50"/>
      <c r="H95" s="47"/>
      <c r="I95" s="70"/>
      <c r="J95" s="13" t="s">
        <v>114</v>
      </c>
      <c r="K95" s="13" t="s">
        <v>126</v>
      </c>
      <c r="L95" s="91"/>
      <c r="M95" s="125"/>
      <c r="N95" s="108"/>
      <c r="O95" s="179"/>
    </row>
    <row r="96" spans="1:15" ht="15">
      <c r="A96" s="133"/>
      <c r="B96" s="116"/>
      <c r="C96" s="116"/>
      <c r="D96" s="116"/>
      <c r="E96" s="116"/>
      <c r="F96" s="91"/>
      <c r="G96" s="50"/>
      <c r="H96" s="47"/>
      <c r="I96" s="70"/>
      <c r="J96" s="45"/>
      <c r="K96" s="45"/>
      <c r="L96" s="91"/>
      <c r="M96" s="125"/>
      <c r="N96" s="108"/>
      <c r="O96" s="179"/>
    </row>
    <row r="97" spans="1:15" ht="22.5">
      <c r="A97" s="133"/>
      <c r="B97" s="116"/>
      <c r="C97" s="116"/>
      <c r="D97" s="116"/>
      <c r="E97" s="116"/>
      <c r="F97" s="91"/>
      <c r="G97" s="50"/>
      <c r="H97" s="47"/>
      <c r="I97" s="70"/>
      <c r="J97" s="13" t="s">
        <v>115</v>
      </c>
      <c r="K97" s="13" t="s">
        <v>118</v>
      </c>
      <c r="L97" s="91"/>
      <c r="M97" s="125"/>
      <c r="N97" s="108"/>
      <c r="O97" s="179"/>
    </row>
    <row r="98" spans="1:15" ht="15">
      <c r="A98" s="133"/>
      <c r="B98" s="116"/>
      <c r="C98" s="116"/>
      <c r="D98" s="116"/>
      <c r="E98" s="116"/>
      <c r="F98" s="91"/>
      <c r="G98" s="50"/>
      <c r="H98" s="47"/>
      <c r="I98" s="70"/>
      <c r="J98" s="45"/>
      <c r="K98" s="45"/>
      <c r="L98" s="91"/>
      <c r="M98" s="125"/>
      <c r="N98" s="108"/>
      <c r="O98" s="179"/>
    </row>
    <row r="99" spans="1:15" ht="22.5">
      <c r="A99" s="133"/>
      <c r="B99" s="116"/>
      <c r="C99" s="116"/>
      <c r="D99" s="116"/>
      <c r="E99" s="116"/>
      <c r="F99" s="91"/>
      <c r="G99" s="50"/>
      <c r="H99" s="47"/>
      <c r="I99" s="70"/>
      <c r="J99" s="13" t="s">
        <v>116</v>
      </c>
      <c r="K99" s="13" t="s">
        <v>124</v>
      </c>
      <c r="L99" s="91"/>
      <c r="M99" s="125"/>
      <c r="N99" s="108"/>
      <c r="O99" s="179"/>
    </row>
    <row r="100" spans="1:15" ht="15">
      <c r="A100" s="133"/>
      <c r="B100" s="116"/>
      <c r="C100" s="116"/>
      <c r="D100" s="116"/>
      <c r="E100" s="116"/>
      <c r="F100" s="91"/>
      <c r="G100" s="50"/>
      <c r="H100" s="47"/>
      <c r="I100" s="70"/>
      <c r="J100" s="45"/>
      <c r="K100" s="45"/>
      <c r="L100" s="91"/>
      <c r="M100" s="125"/>
      <c r="N100" s="108"/>
      <c r="O100" s="179"/>
    </row>
    <row r="101" spans="1:15" ht="15">
      <c r="A101" s="133"/>
      <c r="B101" s="116"/>
      <c r="C101" s="116"/>
      <c r="D101" s="116"/>
      <c r="E101" s="116"/>
      <c r="F101" s="91"/>
      <c r="G101" s="50"/>
      <c r="H101" s="47"/>
      <c r="I101" s="70"/>
      <c r="J101" s="13" t="s">
        <v>117</v>
      </c>
      <c r="K101" s="13"/>
      <c r="L101" s="91"/>
      <c r="M101" s="125"/>
      <c r="N101" s="108"/>
      <c r="O101" s="179"/>
    </row>
    <row r="102" spans="1:15" ht="15">
      <c r="A102" s="133"/>
      <c r="B102" s="116"/>
      <c r="C102" s="116"/>
      <c r="D102" s="116"/>
      <c r="E102" s="116"/>
      <c r="F102" s="91"/>
      <c r="G102" s="50"/>
      <c r="H102" s="47"/>
      <c r="I102" s="70"/>
      <c r="J102" s="45"/>
      <c r="K102" s="45"/>
      <c r="L102" s="91"/>
      <c r="M102" s="125"/>
      <c r="N102" s="108"/>
      <c r="O102" s="179"/>
    </row>
    <row r="103" spans="1:15" ht="22.5">
      <c r="A103" s="133"/>
      <c r="B103" s="116"/>
      <c r="C103" s="116"/>
      <c r="D103" s="116"/>
      <c r="E103" s="116"/>
      <c r="F103" s="91"/>
      <c r="G103" s="50"/>
      <c r="H103" s="47"/>
      <c r="I103" s="70"/>
      <c r="J103" s="13" t="s">
        <v>118</v>
      </c>
      <c r="K103" s="24">
        <v>84.08333333333333</v>
      </c>
      <c r="L103" s="91"/>
      <c r="M103" s="125"/>
      <c r="N103" s="108"/>
      <c r="O103" s="179"/>
    </row>
    <row r="104" spans="1:15" ht="15">
      <c r="A104" s="133"/>
      <c r="B104" s="116"/>
      <c r="C104" s="116"/>
      <c r="D104" s="116"/>
      <c r="E104" s="116"/>
      <c r="F104" s="91"/>
      <c r="G104" s="50"/>
      <c r="H104" s="47"/>
      <c r="I104" s="70"/>
      <c r="J104" s="45"/>
      <c r="K104" s="45"/>
      <c r="L104" s="91"/>
      <c r="M104" s="125"/>
      <c r="N104" s="108"/>
      <c r="O104" s="179"/>
    </row>
    <row r="105" spans="1:15" ht="67.5">
      <c r="A105" s="133"/>
      <c r="B105" s="116"/>
      <c r="C105" s="116"/>
      <c r="D105" s="116"/>
      <c r="E105" s="116"/>
      <c r="F105" s="91"/>
      <c r="G105" s="50"/>
      <c r="H105" s="47"/>
      <c r="I105" s="70"/>
      <c r="J105" s="13" t="s">
        <v>450</v>
      </c>
      <c r="K105" s="13" t="s">
        <v>125</v>
      </c>
      <c r="L105" s="91"/>
      <c r="M105" s="125"/>
      <c r="N105" s="108"/>
      <c r="O105" s="179"/>
    </row>
    <row r="106" spans="1:15" ht="15">
      <c r="A106" s="133"/>
      <c r="B106" s="116"/>
      <c r="C106" s="116"/>
      <c r="D106" s="116"/>
      <c r="E106" s="116"/>
      <c r="F106" s="91"/>
      <c r="G106" s="50"/>
      <c r="H106" s="47"/>
      <c r="I106" s="70"/>
      <c r="J106" s="45"/>
      <c r="K106" s="45"/>
      <c r="L106" s="91"/>
      <c r="M106" s="125"/>
      <c r="N106" s="108"/>
      <c r="O106" s="179"/>
    </row>
    <row r="107" spans="1:15" ht="22.5">
      <c r="A107" s="133"/>
      <c r="B107" s="116"/>
      <c r="C107" s="116"/>
      <c r="D107" s="116"/>
      <c r="E107" s="116"/>
      <c r="F107" s="91"/>
      <c r="G107" s="50"/>
      <c r="H107" s="47"/>
      <c r="I107" s="70"/>
      <c r="J107" s="13" t="s">
        <v>113</v>
      </c>
      <c r="K107" s="13" t="s">
        <v>121</v>
      </c>
      <c r="L107" s="91"/>
      <c r="M107" s="125"/>
      <c r="N107" s="108"/>
      <c r="O107" s="179"/>
    </row>
    <row r="108" spans="1:15" ht="15">
      <c r="A108" s="133"/>
      <c r="B108" s="116"/>
      <c r="C108" s="116"/>
      <c r="D108" s="116"/>
      <c r="E108" s="116"/>
      <c r="F108" s="91"/>
      <c r="G108" s="50"/>
      <c r="H108" s="47"/>
      <c r="I108" s="70"/>
      <c r="J108" s="45"/>
      <c r="K108" s="45"/>
      <c r="L108" s="91"/>
      <c r="M108" s="125"/>
      <c r="N108" s="108"/>
      <c r="O108" s="179"/>
    </row>
    <row r="109" spans="1:15" ht="22.5">
      <c r="A109" s="133"/>
      <c r="B109" s="116"/>
      <c r="C109" s="116"/>
      <c r="D109" s="116"/>
      <c r="E109" s="116"/>
      <c r="F109" s="91"/>
      <c r="G109" s="50"/>
      <c r="H109" s="47"/>
      <c r="I109" s="70"/>
      <c r="J109" s="13" t="s">
        <v>114</v>
      </c>
      <c r="K109" s="13" t="s">
        <v>122</v>
      </c>
      <c r="L109" s="91"/>
      <c r="M109" s="125"/>
      <c r="N109" s="108"/>
      <c r="O109" s="179"/>
    </row>
    <row r="110" spans="1:15" ht="15">
      <c r="A110" s="133"/>
      <c r="B110" s="116"/>
      <c r="C110" s="116"/>
      <c r="D110" s="116"/>
      <c r="E110" s="116"/>
      <c r="F110" s="91"/>
      <c r="G110" s="50"/>
      <c r="H110" s="47"/>
      <c r="I110" s="70"/>
      <c r="J110" s="45"/>
      <c r="K110" s="45"/>
      <c r="L110" s="91"/>
      <c r="M110" s="125"/>
      <c r="N110" s="108"/>
      <c r="O110" s="179"/>
    </row>
    <row r="111" spans="1:15" ht="22.5">
      <c r="A111" s="133"/>
      <c r="B111" s="116"/>
      <c r="C111" s="116"/>
      <c r="D111" s="116"/>
      <c r="E111" s="116"/>
      <c r="F111" s="91"/>
      <c r="G111" s="50"/>
      <c r="H111" s="47"/>
      <c r="I111" s="70"/>
      <c r="J111" s="13" t="s">
        <v>115</v>
      </c>
      <c r="K111" s="13" t="s">
        <v>117</v>
      </c>
      <c r="L111" s="91"/>
      <c r="M111" s="125"/>
      <c r="N111" s="108"/>
      <c r="O111" s="179"/>
    </row>
    <row r="112" spans="1:15" ht="15">
      <c r="A112" s="133"/>
      <c r="B112" s="116"/>
      <c r="C112" s="116"/>
      <c r="D112" s="116"/>
      <c r="E112" s="116"/>
      <c r="F112" s="91"/>
      <c r="G112" s="50"/>
      <c r="H112" s="47"/>
      <c r="I112" s="70"/>
      <c r="J112" s="45"/>
      <c r="K112" s="45"/>
      <c r="L112" s="91"/>
      <c r="M112" s="125"/>
      <c r="N112" s="108"/>
      <c r="O112" s="179"/>
    </row>
    <row r="113" spans="1:15" ht="22.5">
      <c r="A113" s="133"/>
      <c r="B113" s="116"/>
      <c r="C113" s="116"/>
      <c r="D113" s="116"/>
      <c r="E113" s="116"/>
      <c r="F113" s="91"/>
      <c r="G113" s="50"/>
      <c r="H113" s="47"/>
      <c r="I113" s="70"/>
      <c r="J113" s="13" t="s">
        <v>116</v>
      </c>
      <c r="K113" s="13" t="s">
        <v>123</v>
      </c>
      <c r="L113" s="91"/>
      <c r="M113" s="125"/>
      <c r="N113" s="108"/>
      <c r="O113" s="179"/>
    </row>
    <row r="114" spans="1:15" ht="15">
      <c r="A114" s="133"/>
      <c r="B114" s="116"/>
      <c r="C114" s="116"/>
      <c r="D114" s="116"/>
      <c r="E114" s="116"/>
      <c r="F114" s="91"/>
      <c r="G114" s="50"/>
      <c r="H114" s="47"/>
      <c r="I114" s="70"/>
      <c r="J114" s="45"/>
      <c r="K114" s="45"/>
      <c r="L114" s="91"/>
      <c r="M114" s="125"/>
      <c r="N114" s="108"/>
      <c r="O114" s="179"/>
    </row>
    <row r="115" spans="1:15" ht="33.75">
      <c r="A115" s="133"/>
      <c r="B115" s="116"/>
      <c r="C115" s="116"/>
      <c r="D115" s="116"/>
      <c r="E115" s="116"/>
      <c r="F115" s="91"/>
      <c r="G115" s="50"/>
      <c r="H115" s="47"/>
      <c r="I115" s="70"/>
      <c r="J115" s="13" t="s">
        <v>117</v>
      </c>
      <c r="K115" s="13" t="s">
        <v>126</v>
      </c>
      <c r="L115" s="91"/>
      <c r="M115" s="125"/>
      <c r="N115" s="108"/>
      <c r="O115" s="179"/>
    </row>
    <row r="116" spans="1:15" ht="15">
      <c r="A116" s="133"/>
      <c r="B116" s="116"/>
      <c r="C116" s="116"/>
      <c r="D116" s="116"/>
      <c r="E116" s="116"/>
      <c r="F116" s="91"/>
      <c r="G116" s="50"/>
      <c r="H116" s="47"/>
      <c r="I116" s="70"/>
      <c r="J116" s="45"/>
      <c r="K116" s="45"/>
      <c r="L116" s="91"/>
      <c r="M116" s="125"/>
      <c r="N116" s="108"/>
      <c r="O116" s="179"/>
    </row>
    <row r="117" spans="1:15" ht="33.75">
      <c r="A117" s="133"/>
      <c r="B117" s="116"/>
      <c r="C117" s="116"/>
      <c r="D117" s="116"/>
      <c r="E117" s="116"/>
      <c r="F117" s="91"/>
      <c r="G117" s="50"/>
      <c r="H117" s="47"/>
      <c r="I117" s="70"/>
      <c r="J117" s="13" t="s">
        <v>119</v>
      </c>
      <c r="K117" s="13" t="s">
        <v>120</v>
      </c>
      <c r="L117" s="91"/>
      <c r="M117" s="125"/>
      <c r="N117" s="108"/>
      <c r="O117" s="179"/>
    </row>
    <row r="118" spans="1:15" ht="15">
      <c r="A118" s="133"/>
      <c r="B118" s="116"/>
      <c r="C118" s="116"/>
      <c r="D118" s="116"/>
      <c r="E118" s="116"/>
      <c r="F118" s="91"/>
      <c r="G118" s="50"/>
      <c r="H118" s="47"/>
      <c r="I118" s="70"/>
      <c r="J118" s="45"/>
      <c r="K118" s="45"/>
      <c r="L118" s="91"/>
      <c r="M118" s="125"/>
      <c r="N118" s="108"/>
      <c r="O118" s="179"/>
    </row>
    <row r="119" spans="1:15" ht="33.75">
      <c r="A119" s="133"/>
      <c r="B119" s="116"/>
      <c r="C119" s="116"/>
      <c r="D119" s="116"/>
      <c r="E119" s="116"/>
      <c r="F119" s="91"/>
      <c r="G119" s="50"/>
      <c r="H119" s="47"/>
      <c r="I119" s="70"/>
      <c r="J119" s="13" t="s">
        <v>120</v>
      </c>
      <c r="K119" s="13" t="s">
        <v>124</v>
      </c>
      <c r="L119" s="91"/>
      <c r="M119" s="125"/>
      <c r="N119" s="108"/>
      <c r="O119" s="179"/>
    </row>
    <row r="120" spans="1:15" ht="15">
      <c r="A120" s="133"/>
      <c r="B120" s="116"/>
      <c r="C120" s="116"/>
      <c r="D120" s="116"/>
      <c r="E120" s="116"/>
      <c r="F120" s="91"/>
      <c r="G120" s="50"/>
      <c r="H120" s="47"/>
      <c r="I120" s="70"/>
      <c r="J120" s="45"/>
      <c r="K120" s="45"/>
      <c r="L120" s="91"/>
      <c r="M120" s="125"/>
      <c r="N120" s="108"/>
      <c r="O120" s="179"/>
    </row>
    <row r="121" spans="1:15" ht="22.5">
      <c r="A121" s="133"/>
      <c r="B121" s="116"/>
      <c r="C121" s="116"/>
      <c r="D121" s="116"/>
      <c r="E121" s="116"/>
      <c r="F121" s="91"/>
      <c r="G121" s="50"/>
      <c r="H121" s="47"/>
      <c r="I121" s="70"/>
      <c r="J121" s="13" t="s">
        <v>441</v>
      </c>
      <c r="K121" s="13" t="s">
        <v>119</v>
      </c>
      <c r="L121" s="91"/>
      <c r="M121" s="125"/>
      <c r="N121" s="108"/>
      <c r="O121" s="179"/>
    </row>
    <row r="122" spans="1:15" ht="15">
      <c r="A122" s="133"/>
      <c r="B122" s="116"/>
      <c r="C122" s="116"/>
      <c r="D122" s="116"/>
      <c r="E122" s="116"/>
      <c r="F122" s="91"/>
      <c r="G122" s="50"/>
      <c r="H122" s="47"/>
      <c r="I122" s="70"/>
      <c r="J122" s="45"/>
      <c r="K122" s="45"/>
      <c r="L122" s="91"/>
      <c r="M122" s="125"/>
      <c r="N122" s="108"/>
      <c r="O122" s="179"/>
    </row>
    <row r="123" spans="1:15" ht="15.75" thickBot="1">
      <c r="A123" s="133"/>
      <c r="B123" s="117"/>
      <c r="C123" s="117"/>
      <c r="D123" s="117"/>
      <c r="E123" s="117"/>
      <c r="F123" s="93"/>
      <c r="G123" s="65"/>
      <c r="H123" s="49"/>
      <c r="I123" s="73"/>
      <c r="J123" s="11"/>
      <c r="K123" s="20"/>
      <c r="L123" s="93"/>
      <c r="M123" s="126"/>
      <c r="N123" s="109"/>
      <c r="O123" s="179"/>
    </row>
    <row r="124" spans="1:15" ht="67.5">
      <c r="A124" s="133"/>
      <c r="B124" s="98" t="s">
        <v>128</v>
      </c>
      <c r="C124" s="115" t="s">
        <v>129</v>
      </c>
      <c r="D124" s="115" t="s">
        <v>130</v>
      </c>
      <c r="E124" s="115">
        <v>3</v>
      </c>
      <c r="F124" s="92" t="s">
        <v>131</v>
      </c>
      <c r="G124" s="92" t="s">
        <v>132</v>
      </c>
      <c r="H124" s="94" t="s">
        <v>133</v>
      </c>
      <c r="I124" s="135" t="s">
        <v>134</v>
      </c>
      <c r="J124" s="13" t="s">
        <v>135</v>
      </c>
      <c r="K124" s="101" t="s">
        <v>141</v>
      </c>
      <c r="L124" s="97">
        <v>0.8</v>
      </c>
      <c r="M124" s="13" t="s">
        <v>142</v>
      </c>
      <c r="N124" s="107" t="s">
        <v>32</v>
      </c>
      <c r="O124" s="180" t="s">
        <v>442</v>
      </c>
    </row>
    <row r="125" spans="1:15" ht="15">
      <c r="A125" s="133"/>
      <c r="B125" s="99"/>
      <c r="C125" s="116"/>
      <c r="D125" s="116"/>
      <c r="E125" s="116"/>
      <c r="F125" s="91"/>
      <c r="G125" s="91"/>
      <c r="H125" s="95"/>
      <c r="I125" s="136"/>
      <c r="J125" s="45"/>
      <c r="K125" s="102"/>
      <c r="L125" s="91"/>
      <c r="M125" s="50"/>
      <c r="N125" s="108"/>
      <c r="O125" s="181"/>
    </row>
    <row r="126" spans="1:15" ht="33.75">
      <c r="A126" s="133"/>
      <c r="B126" s="99"/>
      <c r="C126" s="116"/>
      <c r="D126" s="116"/>
      <c r="E126" s="116"/>
      <c r="F126" s="91"/>
      <c r="G126" s="91"/>
      <c r="H126" s="95"/>
      <c r="I126" s="136"/>
      <c r="J126" s="13" t="s">
        <v>136</v>
      </c>
      <c r="K126" s="102"/>
      <c r="L126" s="91"/>
      <c r="M126" s="13" t="s">
        <v>143</v>
      </c>
      <c r="N126" s="108"/>
      <c r="O126" s="181"/>
    </row>
    <row r="127" spans="1:15" ht="15">
      <c r="A127" s="133"/>
      <c r="B127" s="99"/>
      <c r="C127" s="116"/>
      <c r="D127" s="116"/>
      <c r="E127" s="116"/>
      <c r="F127" s="91"/>
      <c r="G127" s="91"/>
      <c r="H127" s="95"/>
      <c r="I127" s="136"/>
      <c r="J127" s="45"/>
      <c r="K127" s="102"/>
      <c r="L127" s="91"/>
      <c r="M127" s="50"/>
      <c r="N127" s="108"/>
      <c r="O127" s="181"/>
    </row>
    <row r="128" spans="1:15" ht="15">
      <c r="A128" s="133"/>
      <c r="B128" s="99"/>
      <c r="C128" s="116"/>
      <c r="D128" s="116"/>
      <c r="E128" s="116"/>
      <c r="F128" s="91"/>
      <c r="G128" s="91"/>
      <c r="H128" s="95"/>
      <c r="I128" s="136"/>
      <c r="J128" s="13"/>
      <c r="K128" s="102"/>
      <c r="L128" s="91"/>
      <c r="M128" s="50"/>
      <c r="N128" s="108"/>
      <c r="O128" s="181"/>
    </row>
    <row r="129" spans="1:15" ht="15">
      <c r="A129" s="133"/>
      <c r="B129" s="99"/>
      <c r="C129" s="116"/>
      <c r="D129" s="116"/>
      <c r="E129" s="116"/>
      <c r="F129" s="91"/>
      <c r="G129" s="91"/>
      <c r="H129" s="95"/>
      <c r="I129" s="136"/>
      <c r="J129" s="45"/>
      <c r="K129" s="102"/>
      <c r="L129" s="91"/>
      <c r="M129" s="50"/>
      <c r="N129" s="108"/>
      <c r="O129" s="181"/>
    </row>
    <row r="130" spans="1:15" ht="33.75">
      <c r="A130" s="133"/>
      <c r="B130" s="99"/>
      <c r="C130" s="116"/>
      <c r="D130" s="116"/>
      <c r="E130" s="116"/>
      <c r="F130" s="91"/>
      <c r="G130" s="91"/>
      <c r="H130" s="95"/>
      <c r="I130" s="136"/>
      <c r="J130" s="13" t="s">
        <v>137</v>
      </c>
      <c r="K130" s="102"/>
      <c r="L130" s="91"/>
      <c r="M130" s="50"/>
      <c r="N130" s="108"/>
      <c r="O130" s="181"/>
    </row>
    <row r="131" spans="1:15" ht="15">
      <c r="A131" s="133"/>
      <c r="B131" s="99"/>
      <c r="C131" s="116"/>
      <c r="D131" s="116"/>
      <c r="E131" s="116"/>
      <c r="F131" s="91"/>
      <c r="G131" s="91"/>
      <c r="H131" s="95"/>
      <c r="I131" s="136"/>
      <c r="J131" s="45"/>
      <c r="K131" s="102"/>
      <c r="L131" s="91"/>
      <c r="M131" s="50"/>
      <c r="N131" s="108"/>
      <c r="O131" s="181"/>
    </row>
    <row r="132" spans="1:15" ht="15">
      <c r="A132" s="133"/>
      <c r="B132" s="99"/>
      <c r="C132" s="116"/>
      <c r="D132" s="116"/>
      <c r="E132" s="116"/>
      <c r="F132" s="91"/>
      <c r="G132" s="91"/>
      <c r="H132" s="95"/>
      <c r="I132" s="136"/>
      <c r="J132" s="13"/>
      <c r="K132" s="102"/>
      <c r="L132" s="91"/>
      <c r="M132" s="50"/>
      <c r="N132" s="108"/>
      <c r="O132" s="181"/>
    </row>
    <row r="133" spans="1:15" ht="15">
      <c r="A133" s="133"/>
      <c r="B133" s="99"/>
      <c r="C133" s="116"/>
      <c r="D133" s="116"/>
      <c r="E133" s="116"/>
      <c r="F133" s="91"/>
      <c r="G133" s="91"/>
      <c r="H133" s="95"/>
      <c r="I133" s="136"/>
      <c r="J133" s="45"/>
      <c r="K133" s="102"/>
      <c r="L133" s="91"/>
      <c r="M133" s="50"/>
      <c r="N133" s="108"/>
      <c r="O133" s="181"/>
    </row>
    <row r="134" spans="1:15" ht="33.75">
      <c r="A134" s="133"/>
      <c r="B134" s="99"/>
      <c r="C134" s="116"/>
      <c r="D134" s="116"/>
      <c r="E134" s="116"/>
      <c r="F134" s="91"/>
      <c r="G134" s="91"/>
      <c r="H134" s="95"/>
      <c r="I134" s="136"/>
      <c r="J134" s="13" t="s">
        <v>138</v>
      </c>
      <c r="K134" s="102"/>
      <c r="L134" s="91"/>
      <c r="M134" s="50"/>
      <c r="N134" s="108"/>
      <c r="O134" s="181"/>
    </row>
    <row r="135" spans="1:15" ht="15">
      <c r="A135" s="133"/>
      <c r="B135" s="99"/>
      <c r="C135" s="116"/>
      <c r="D135" s="116"/>
      <c r="E135" s="116"/>
      <c r="F135" s="91"/>
      <c r="G135" s="91"/>
      <c r="H135" s="95"/>
      <c r="I135" s="136"/>
      <c r="J135" s="45"/>
      <c r="K135" s="102"/>
      <c r="L135" s="91"/>
      <c r="M135" s="50"/>
      <c r="N135" s="108"/>
      <c r="O135" s="181"/>
    </row>
    <row r="136" spans="1:15" ht="67.5">
      <c r="A136" s="133"/>
      <c r="B136" s="99"/>
      <c r="C136" s="116"/>
      <c r="D136" s="116"/>
      <c r="E136" s="116"/>
      <c r="F136" s="91"/>
      <c r="G136" s="91"/>
      <c r="H136" s="95"/>
      <c r="I136" s="136"/>
      <c r="J136" s="13" t="s">
        <v>139</v>
      </c>
      <c r="K136" s="102"/>
      <c r="L136" s="91"/>
      <c r="M136" s="50"/>
      <c r="N136" s="108"/>
      <c r="O136" s="181"/>
    </row>
    <row r="137" spans="1:15" ht="15">
      <c r="A137" s="133"/>
      <c r="B137" s="99"/>
      <c r="C137" s="116"/>
      <c r="D137" s="116"/>
      <c r="E137" s="116"/>
      <c r="F137" s="91"/>
      <c r="G137" s="91"/>
      <c r="H137" s="95"/>
      <c r="I137" s="136"/>
      <c r="J137" s="45"/>
      <c r="K137" s="102"/>
      <c r="L137" s="91"/>
      <c r="M137" s="50"/>
      <c r="N137" s="108"/>
      <c r="O137" s="181"/>
    </row>
    <row r="138" spans="1:15" ht="90">
      <c r="A138" s="133"/>
      <c r="B138" s="99"/>
      <c r="C138" s="116"/>
      <c r="D138" s="116"/>
      <c r="E138" s="116"/>
      <c r="F138" s="91"/>
      <c r="G138" s="91"/>
      <c r="H138" s="95"/>
      <c r="I138" s="136"/>
      <c r="J138" s="13" t="s">
        <v>140</v>
      </c>
      <c r="K138" s="102"/>
      <c r="L138" s="91"/>
      <c r="M138" s="50"/>
      <c r="N138" s="108"/>
      <c r="O138" s="181"/>
    </row>
    <row r="139" spans="1:15" ht="15">
      <c r="A139" s="133"/>
      <c r="B139" s="99"/>
      <c r="C139" s="116"/>
      <c r="D139" s="116"/>
      <c r="E139" s="116"/>
      <c r="F139" s="91"/>
      <c r="G139" s="91"/>
      <c r="H139" s="95"/>
      <c r="I139" s="136"/>
      <c r="J139" s="45"/>
      <c r="K139" s="102"/>
      <c r="L139" s="91"/>
      <c r="M139" s="50"/>
      <c r="N139" s="108"/>
      <c r="O139" s="181"/>
    </row>
    <row r="140" spans="1:15" ht="15">
      <c r="A140" s="133"/>
      <c r="B140" s="99"/>
      <c r="C140" s="116"/>
      <c r="D140" s="116"/>
      <c r="E140" s="116"/>
      <c r="F140" s="91"/>
      <c r="G140" s="91"/>
      <c r="H140" s="95"/>
      <c r="I140" s="136"/>
      <c r="J140" s="13"/>
      <c r="K140" s="102"/>
      <c r="L140" s="91"/>
      <c r="M140" s="50"/>
      <c r="N140" s="108"/>
      <c r="O140" s="181"/>
    </row>
    <row r="141" spans="1:15" ht="15">
      <c r="A141" s="133"/>
      <c r="B141" s="99"/>
      <c r="C141" s="116"/>
      <c r="D141" s="116"/>
      <c r="E141" s="116"/>
      <c r="F141" s="91"/>
      <c r="G141" s="91"/>
      <c r="H141" s="95"/>
      <c r="I141" s="136"/>
      <c r="J141" s="45"/>
      <c r="K141" s="102"/>
      <c r="L141" s="91"/>
      <c r="M141" s="50"/>
      <c r="N141" s="108"/>
      <c r="O141" s="181"/>
    </row>
    <row r="142" spans="1:15" ht="15.75" thickBot="1">
      <c r="A142" s="133"/>
      <c r="B142" s="100"/>
      <c r="C142" s="117"/>
      <c r="D142" s="117"/>
      <c r="E142" s="117"/>
      <c r="F142" s="93"/>
      <c r="G142" s="93"/>
      <c r="H142" s="96"/>
      <c r="I142" s="137"/>
      <c r="J142" s="11"/>
      <c r="K142" s="103"/>
      <c r="L142" s="93"/>
      <c r="M142" s="65"/>
      <c r="N142" s="109"/>
      <c r="O142" s="182"/>
    </row>
    <row r="143" spans="1:15" ht="22.5">
      <c r="A143" s="133"/>
      <c r="B143" s="98" t="s">
        <v>144</v>
      </c>
      <c r="C143" s="115" t="s">
        <v>17</v>
      </c>
      <c r="D143" s="115" t="s">
        <v>18</v>
      </c>
      <c r="E143" s="115">
        <v>3</v>
      </c>
      <c r="F143" s="92" t="s">
        <v>145</v>
      </c>
      <c r="G143" s="92" t="s">
        <v>61</v>
      </c>
      <c r="H143" s="94" t="s">
        <v>146</v>
      </c>
      <c r="I143" s="127" t="s">
        <v>147</v>
      </c>
      <c r="J143" s="7" t="s">
        <v>135</v>
      </c>
      <c r="K143" s="7">
        <v>2017</v>
      </c>
      <c r="L143" s="97">
        <v>1</v>
      </c>
      <c r="M143" s="124" t="s">
        <v>153</v>
      </c>
      <c r="N143" s="107"/>
      <c r="O143" s="205"/>
    </row>
    <row r="144" spans="1:15" ht="15">
      <c r="A144" s="133"/>
      <c r="B144" s="99"/>
      <c r="C144" s="116"/>
      <c r="D144" s="116"/>
      <c r="E144" s="116"/>
      <c r="F144" s="91"/>
      <c r="G144" s="91"/>
      <c r="H144" s="95"/>
      <c r="I144" s="128"/>
      <c r="J144" s="45"/>
      <c r="K144" s="45"/>
      <c r="L144" s="91"/>
      <c r="M144" s="125"/>
      <c r="N144" s="108"/>
      <c r="O144" s="205"/>
    </row>
    <row r="145" spans="1:15" ht="22.5">
      <c r="A145" s="133"/>
      <c r="B145" s="99"/>
      <c r="C145" s="116"/>
      <c r="D145" s="116"/>
      <c r="E145" s="116"/>
      <c r="F145" s="91"/>
      <c r="G145" s="91"/>
      <c r="H145" s="95"/>
      <c r="I145" s="128"/>
      <c r="J145" s="7" t="s">
        <v>88</v>
      </c>
      <c r="K145" s="7"/>
      <c r="L145" s="91"/>
      <c r="M145" s="125"/>
      <c r="N145" s="108"/>
      <c r="O145" s="205"/>
    </row>
    <row r="146" spans="1:15" ht="15">
      <c r="A146" s="133"/>
      <c r="B146" s="99"/>
      <c r="C146" s="116"/>
      <c r="D146" s="116"/>
      <c r="E146" s="116"/>
      <c r="F146" s="91"/>
      <c r="G146" s="91"/>
      <c r="H146" s="95"/>
      <c r="I146" s="128"/>
      <c r="J146" s="45"/>
      <c r="K146" s="45"/>
      <c r="L146" s="91"/>
      <c r="M146" s="125"/>
      <c r="N146" s="108"/>
      <c r="O146" s="205"/>
    </row>
    <row r="147" spans="1:15" ht="22.5">
      <c r="A147" s="133"/>
      <c r="B147" s="99"/>
      <c r="C147" s="116"/>
      <c r="D147" s="116"/>
      <c r="E147" s="116"/>
      <c r="F147" s="91"/>
      <c r="G147" s="91"/>
      <c r="H147" s="95"/>
      <c r="I147" s="128"/>
      <c r="J147" s="7" t="s">
        <v>148</v>
      </c>
      <c r="K147" s="7" t="s">
        <v>149</v>
      </c>
      <c r="L147" s="91"/>
      <c r="M147" s="125"/>
      <c r="N147" s="108"/>
      <c r="O147" s="205"/>
    </row>
    <row r="148" spans="1:15" ht="15">
      <c r="A148" s="133"/>
      <c r="B148" s="99"/>
      <c r="C148" s="116"/>
      <c r="D148" s="116"/>
      <c r="E148" s="116"/>
      <c r="F148" s="91"/>
      <c r="G148" s="91"/>
      <c r="H148" s="95"/>
      <c r="I148" s="128"/>
      <c r="J148" s="45"/>
      <c r="K148" s="45"/>
      <c r="L148" s="91"/>
      <c r="M148" s="125"/>
      <c r="N148" s="108"/>
      <c r="O148" s="205"/>
    </row>
    <row r="149" spans="1:15" ht="15">
      <c r="A149" s="133"/>
      <c r="B149" s="99"/>
      <c r="C149" s="116"/>
      <c r="D149" s="116"/>
      <c r="E149" s="116"/>
      <c r="F149" s="91"/>
      <c r="G149" s="91"/>
      <c r="H149" s="95"/>
      <c r="I149" s="128"/>
      <c r="J149" s="7"/>
      <c r="K149" s="7"/>
      <c r="L149" s="91"/>
      <c r="M149" s="125"/>
      <c r="N149" s="108"/>
      <c r="O149" s="205"/>
    </row>
    <row r="150" spans="1:15" ht="15">
      <c r="A150" s="133"/>
      <c r="B150" s="99"/>
      <c r="C150" s="116"/>
      <c r="D150" s="116"/>
      <c r="E150" s="116"/>
      <c r="F150" s="91"/>
      <c r="G150" s="91"/>
      <c r="H150" s="95"/>
      <c r="I150" s="128"/>
      <c r="J150" s="45"/>
      <c r="K150" s="45"/>
      <c r="L150" s="91"/>
      <c r="M150" s="125"/>
      <c r="N150" s="108"/>
      <c r="O150" s="205"/>
    </row>
    <row r="151" spans="1:15" ht="15">
      <c r="A151" s="133"/>
      <c r="B151" s="99"/>
      <c r="C151" s="116"/>
      <c r="D151" s="116"/>
      <c r="E151" s="116"/>
      <c r="F151" s="91"/>
      <c r="G151" s="91"/>
      <c r="H151" s="95"/>
      <c r="I151" s="128"/>
      <c r="J151" s="7"/>
      <c r="K151" s="7">
        <v>2018</v>
      </c>
      <c r="L151" s="91"/>
      <c r="M151" s="125"/>
      <c r="N151" s="108"/>
      <c r="O151" s="205"/>
    </row>
    <row r="152" spans="1:15" ht="15">
      <c r="A152" s="133"/>
      <c r="B152" s="99"/>
      <c r="C152" s="116"/>
      <c r="D152" s="116"/>
      <c r="E152" s="116"/>
      <c r="F152" s="91"/>
      <c r="G152" s="91"/>
      <c r="H152" s="95"/>
      <c r="I152" s="128"/>
      <c r="J152" s="45"/>
      <c r="K152" s="45"/>
      <c r="L152" s="91"/>
      <c r="M152" s="125"/>
      <c r="N152" s="108"/>
      <c r="O152" s="205"/>
    </row>
    <row r="153" spans="1:15" ht="15">
      <c r="A153" s="133"/>
      <c r="B153" s="99"/>
      <c r="C153" s="116"/>
      <c r="D153" s="116"/>
      <c r="E153" s="116"/>
      <c r="F153" s="91"/>
      <c r="G153" s="91"/>
      <c r="H153" s="95"/>
      <c r="I153" s="128"/>
      <c r="J153" s="7"/>
      <c r="K153" s="7"/>
      <c r="L153" s="91"/>
      <c r="M153" s="125"/>
      <c r="N153" s="108"/>
      <c r="O153" s="205"/>
    </row>
    <row r="154" spans="1:15" ht="15">
      <c r="A154" s="133"/>
      <c r="B154" s="99"/>
      <c r="C154" s="116"/>
      <c r="D154" s="116"/>
      <c r="E154" s="116"/>
      <c r="F154" s="91"/>
      <c r="G154" s="91"/>
      <c r="H154" s="95"/>
      <c r="I154" s="128"/>
      <c r="J154" s="45"/>
      <c r="K154" s="45"/>
      <c r="L154" s="91"/>
      <c r="M154" s="125"/>
      <c r="N154" s="108"/>
      <c r="O154" s="205"/>
    </row>
    <row r="155" spans="1:15" ht="15">
      <c r="A155" s="133"/>
      <c r="B155" s="99"/>
      <c r="C155" s="116"/>
      <c r="D155" s="116"/>
      <c r="E155" s="116"/>
      <c r="F155" s="91"/>
      <c r="G155" s="91"/>
      <c r="H155" s="95"/>
      <c r="I155" s="128"/>
      <c r="J155" s="7"/>
      <c r="K155" s="7" t="s">
        <v>150</v>
      </c>
      <c r="L155" s="91"/>
      <c r="M155" s="125"/>
      <c r="N155" s="108"/>
      <c r="O155" s="205"/>
    </row>
    <row r="156" spans="1:15" ht="15">
      <c r="A156" s="133"/>
      <c r="B156" s="99"/>
      <c r="C156" s="116"/>
      <c r="D156" s="116"/>
      <c r="E156" s="116"/>
      <c r="F156" s="91"/>
      <c r="G156" s="91"/>
      <c r="H156" s="95"/>
      <c r="I156" s="128"/>
      <c r="J156" s="45"/>
      <c r="K156" s="45"/>
      <c r="L156" s="91"/>
      <c r="M156" s="125"/>
      <c r="N156" s="108"/>
      <c r="O156" s="205"/>
    </row>
    <row r="157" spans="1:15" ht="15">
      <c r="A157" s="133"/>
      <c r="B157" s="99"/>
      <c r="C157" s="116"/>
      <c r="D157" s="116"/>
      <c r="E157" s="116"/>
      <c r="F157" s="91"/>
      <c r="G157" s="91"/>
      <c r="H157" s="95"/>
      <c r="I157" s="128"/>
      <c r="J157" s="7"/>
      <c r="K157" s="7" t="s">
        <v>151</v>
      </c>
      <c r="L157" s="91"/>
      <c r="M157" s="125"/>
      <c r="N157" s="108"/>
      <c r="O157" s="205"/>
    </row>
    <row r="158" spans="1:15" ht="15">
      <c r="A158" s="133"/>
      <c r="B158" s="99"/>
      <c r="C158" s="116"/>
      <c r="D158" s="116"/>
      <c r="E158" s="116"/>
      <c r="F158" s="91"/>
      <c r="G158" s="91"/>
      <c r="H158" s="95"/>
      <c r="I158" s="128"/>
      <c r="J158" s="45"/>
      <c r="K158" s="45"/>
      <c r="L158" s="91"/>
      <c r="M158" s="125"/>
      <c r="N158" s="108"/>
      <c r="O158" s="205"/>
    </row>
    <row r="159" spans="1:15" ht="45">
      <c r="A159" s="133"/>
      <c r="B159" s="99"/>
      <c r="C159" s="116"/>
      <c r="D159" s="116"/>
      <c r="E159" s="116"/>
      <c r="F159" s="91"/>
      <c r="G159" s="91"/>
      <c r="H159" s="95"/>
      <c r="I159" s="128"/>
      <c r="J159" s="7"/>
      <c r="K159" s="7" t="s">
        <v>443</v>
      </c>
      <c r="L159" s="91"/>
      <c r="M159" s="125"/>
      <c r="N159" s="108"/>
      <c r="O159" s="205"/>
    </row>
    <row r="160" spans="1:15" ht="15">
      <c r="A160" s="133"/>
      <c r="B160" s="99"/>
      <c r="C160" s="116"/>
      <c r="D160" s="116"/>
      <c r="E160" s="116"/>
      <c r="F160" s="91"/>
      <c r="G160" s="91"/>
      <c r="H160" s="95"/>
      <c r="I160" s="128"/>
      <c r="J160" s="45"/>
      <c r="K160" s="45"/>
      <c r="L160" s="91"/>
      <c r="M160" s="125"/>
      <c r="N160" s="108"/>
      <c r="O160" s="205"/>
    </row>
    <row r="161" spans="1:15" ht="33.75">
      <c r="A161" s="133"/>
      <c r="B161" s="99"/>
      <c r="C161" s="116"/>
      <c r="D161" s="116"/>
      <c r="E161" s="116"/>
      <c r="F161" s="91"/>
      <c r="G161" s="91"/>
      <c r="H161" s="95"/>
      <c r="I161" s="128"/>
      <c r="J161" s="45"/>
      <c r="K161" s="7" t="s">
        <v>152</v>
      </c>
      <c r="L161" s="91"/>
      <c r="M161" s="125"/>
      <c r="N161" s="108"/>
      <c r="O161" s="205"/>
    </row>
    <row r="162" spans="1:15" ht="15">
      <c r="A162" s="133"/>
      <c r="B162" s="99"/>
      <c r="C162" s="116"/>
      <c r="D162" s="116"/>
      <c r="E162" s="116"/>
      <c r="F162" s="91"/>
      <c r="G162" s="91"/>
      <c r="H162" s="95"/>
      <c r="I162" s="128"/>
      <c r="J162" s="45"/>
      <c r="K162" s="45"/>
      <c r="L162" s="91"/>
      <c r="M162" s="125"/>
      <c r="N162" s="108"/>
      <c r="O162" s="205"/>
    </row>
    <row r="163" spans="1:15" ht="15.75" thickBot="1">
      <c r="A163" s="133"/>
      <c r="B163" s="100"/>
      <c r="C163" s="117"/>
      <c r="D163" s="117"/>
      <c r="E163" s="117"/>
      <c r="F163" s="93"/>
      <c r="G163" s="93"/>
      <c r="H163" s="96"/>
      <c r="I163" s="128"/>
      <c r="J163" s="48"/>
      <c r="K163" s="11"/>
      <c r="L163" s="93"/>
      <c r="M163" s="126"/>
      <c r="N163" s="109"/>
      <c r="O163" s="205"/>
    </row>
    <row r="164" spans="1:15" ht="39" customHeight="1">
      <c r="A164" s="133"/>
      <c r="B164" s="138" t="s">
        <v>154</v>
      </c>
      <c r="C164" s="138" t="s">
        <v>155</v>
      </c>
      <c r="D164" s="138" t="s">
        <v>156</v>
      </c>
      <c r="E164" s="138">
        <v>3</v>
      </c>
      <c r="F164" s="124" t="s">
        <v>157</v>
      </c>
      <c r="G164" s="124" t="s">
        <v>61</v>
      </c>
      <c r="H164" s="94" t="s">
        <v>546</v>
      </c>
      <c r="I164" s="17" t="s">
        <v>158</v>
      </c>
      <c r="J164" s="7" t="s">
        <v>135</v>
      </c>
      <c r="K164" s="124" t="s">
        <v>159</v>
      </c>
      <c r="L164" s="97">
        <v>0.5</v>
      </c>
      <c r="M164" s="124" t="s">
        <v>160</v>
      </c>
      <c r="N164" s="94" t="s">
        <v>32</v>
      </c>
      <c r="O164" s="180" t="s">
        <v>360</v>
      </c>
    </row>
    <row r="165" spans="1:15" ht="79.5" thickBot="1">
      <c r="A165" s="133"/>
      <c r="B165" s="139"/>
      <c r="C165" s="139"/>
      <c r="D165" s="139"/>
      <c r="E165" s="139"/>
      <c r="F165" s="125"/>
      <c r="G165" s="125"/>
      <c r="H165" s="95"/>
      <c r="I165" s="25" t="s">
        <v>547</v>
      </c>
      <c r="J165" s="50"/>
      <c r="K165" s="125"/>
      <c r="L165" s="91"/>
      <c r="M165" s="125"/>
      <c r="N165" s="95"/>
      <c r="O165" s="181"/>
    </row>
    <row r="166" spans="1:15" ht="75" customHeight="1">
      <c r="A166" s="133"/>
      <c r="B166" s="139"/>
      <c r="C166" s="139"/>
      <c r="D166" s="139"/>
      <c r="E166" s="139"/>
      <c r="F166" s="125"/>
      <c r="G166" s="125"/>
      <c r="H166" s="94" t="s">
        <v>359</v>
      </c>
      <c r="I166" s="26" t="s">
        <v>548</v>
      </c>
      <c r="J166" s="7" t="s">
        <v>88</v>
      </c>
      <c r="K166" s="125"/>
      <c r="L166" s="91"/>
      <c r="M166" s="125"/>
      <c r="N166" s="95"/>
      <c r="O166" s="181"/>
    </row>
    <row r="167" spans="1:15" ht="90">
      <c r="A167" s="133"/>
      <c r="B167" s="139"/>
      <c r="C167" s="139"/>
      <c r="D167" s="139"/>
      <c r="E167" s="139"/>
      <c r="F167" s="125"/>
      <c r="G167" s="125"/>
      <c r="H167" s="95"/>
      <c r="I167" s="26" t="s">
        <v>549</v>
      </c>
      <c r="J167" s="50"/>
      <c r="K167" s="125"/>
      <c r="L167" s="91"/>
      <c r="M167" s="125"/>
      <c r="N167" s="95"/>
      <c r="O167" s="181"/>
    </row>
    <row r="168" spans="1:15" ht="158.25" thickBot="1">
      <c r="A168" s="134"/>
      <c r="B168" s="140"/>
      <c r="C168" s="140"/>
      <c r="D168" s="140"/>
      <c r="E168" s="140"/>
      <c r="F168" s="126"/>
      <c r="G168" s="126"/>
      <c r="H168" s="52"/>
      <c r="I168" s="28" t="s">
        <v>550</v>
      </c>
      <c r="J168" s="11"/>
      <c r="K168" s="126"/>
      <c r="L168" s="93"/>
      <c r="M168" s="126"/>
      <c r="N168" s="96"/>
      <c r="O168" s="182"/>
    </row>
    <row r="169" spans="1:15" ht="146.25">
      <c r="A169" s="132" t="s">
        <v>161</v>
      </c>
      <c r="B169" s="98" t="s">
        <v>162</v>
      </c>
      <c r="C169" s="115" t="s">
        <v>17</v>
      </c>
      <c r="D169" s="115" t="s">
        <v>80</v>
      </c>
      <c r="E169" s="115">
        <v>3</v>
      </c>
      <c r="F169" s="21" t="s">
        <v>163</v>
      </c>
      <c r="G169" s="92" t="s">
        <v>61</v>
      </c>
      <c r="H169" s="23" t="s">
        <v>165</v>
      </c>
      <c r="I169" s="110" t="s">
        <v>166</v>
      </c>
      <c r="J169" s="7" t="s">
        <v>135</v>
      </c>
      <c r="K169" s="13" t="s">
        <v>168</v>
      </c>
      <c r="L169" s="97">
        <v>1</v>
      </c>
      <c r="M169" s="124"/>
      <c r="N169" s="200"/>
      <c r="O169" s="206"/>
    </row>
    <row r="170" spans="1:15" ht="15">
      <c r="A170" s="133"/>
      <c r="B170" s="99"/>
      <c r="C170" s="116"/>
      <c r="D170" s="116"/>
      <c r="E170" s="116"/>
      <c r="F170" s="50"/>
      <c r="G170" s="91"/>
      <c r="H170" s="47"/>
      <c r="I170" s="111"/>
      <c r="J170" s="45"/>
      <c r="K170" s="45"/>
      <c r="L170" s="91"/>
      <c r="M170" s="125"/>
      <c r="N170" s="201"/>
      <c r="O170" s="207"/>
    </row>
    <row r="171" spans="1:15" ht="56.25">
      <c r="A171" s="133"/>
      <c r="B171" s="99"/>
      <c r="C171" s="116"/>
      <c r="D171" s="116"/>
      <c r="E171" s="116"/>
      <c r="F171" s="21" t="s">
        <v>164</v>
      </c>
      <c r="G171" s="91"/>
      <c r="H171" s="23" t="s">
        <v>25</v>
      </c>
      <c r="I171" s="111"/>
      <c r="J171" s="7" t="s">
        <v>88</v>
      </c>
      <c r="K171" s="13"/>
      <c r="L171" s="91"/>
      <c r="M171" s="125"/>
      <c r="N171" s="201"/>
      <c r="O171" s="207"/>
    </row>
    <row r="172" spans="1:15" ht="15">
      <c r="A172" s="133"/>
      <c r="B172" s="99"/>
      <c r="C172" s="116"/>
      <c r="D172" s="116"/>
      <c r="E172" s="116"/>
      <c r="F172" s="50"/>
      <c r="G172" s="91"/>
      <c r="H172" s="47"/>
      <c r="I172" s="111"/>
      <c r="J172" s="45"/>
      <c r="K172" s="45"/>
      <c r="L172" s="91"/>
      <c r="M172" s="125"/>
      <c r="N172" s="201"/>
      <c r="O172" s="207"/>
    </row>
    <row r="173" spans="1:15" ht="57.75" customHeight="1">
      <c r="A173" s="133"/>
      <c r="B173" s="99"/>
      <c r="C173" s="116"/>
      <c r="D173" s="116"/>
      <c r="E173" s="116"/>
      <c r="F173" s="50"/>
      <c r="G173" s="91"/>
      <c r="H173" s="23" t="s">
        <v>457</v>
      </c>
      <c r="I173" s="111"/>
      <c r="J173" s="7" t="s">
        <v>167</v>
      </c>
      <c r="K173" s="91" t="s">
        <v>169</v>
      </c>
      <c r="L173" s="91"/>
      <c r="M173" s="125"/>
      <c r="N173" s="201"/>
      <c r="O173" s="207"/>
    </row>
    <row r="174" spans="1:15" ht="15">
      <c r="A174" s="133"/>
      <c r="B174" s="99"/>
      <c r="C174" s="116"/>
      <c r="D174" s="116"/>
      <c r="E174" s="116"/>
      <c r="F174" s="50"/>
      <c r="G174" s="91"/>
      <c r="H174" s="47"/>
      <c r="I174" s="111"/>
      <c r="J174" s="45"/>
      <c r="K174" s="91"/>
      <c r="L174" s="91"/>
      <c r="M174" s="125"/>
      <c r="N174" s="201"/>
      <c r="O174" s="207"/>
    </row>
    <row r="175" spans="1:15" ht="15">
      <c r="A175" s="133"/>
      <c r="B175" s="99"/>
      <c r="C175" s="116"/>
      <c r="D175" s="116"/>
      <c r="E175" s="116"/>
      <c r="F175" s="50"/>
      <c r="G175" s="91"/>
      <c r="H175" s="47"/>
      <c r="I175" s="111"/>
      <c r="J175" s="7"/>
      <c r="K175" s="45"/>
      <c r="L175" s="91"/>
      <c r="M175" s="125"/>
      <c r="N175" s="201"/>
      <c r="O175" s="207"/>
    </row>
    <row r="176" spans="1:15" ht="15">
      <c r="A176" s="133"/>
      <c r="B176" s="99"/>
      <c r="C176" s="116"/>
      <c r="D176" s="116"/>
      <c r="E176" s="116"/>
      <c r="F176" s="50"/>
      <c r="G176" s="91"/>
      <c r="H176" s="47"/>
      <c r="I176" s="111"/>
      <c r="J176" s="45"/>
      <c r="K176" s="45"/>
      <c r="L176" s="91"/>
      <c r="M176" s="125"/>
      <c r="N176" s="201"/>
      <c r="O176" s="207"/>
    </row>
    <row r="177" spans="1:15" ht="15">
      <c r="A177" s="133"/>
      <c r="B177" s="99"/>
      <c r="C177" s="116"/>
      <c r="D177" s="116"/>
      <c r="E177" s="116"/>
      <c r="F177" s="50"/>
      <c r="G177" s="91"/>
      <c r="H177" s="47"/>
      <c r="I177" s="111"/>
      <c r="J177" s="7"/>
      <c r="K177" s="45"/>
      <c r="L177" s="91"/>
      <c r="M177" s="125"/>
      <c r="N177" s="201"/>
      <c r="O177" s="207"/>
    </row>
    <row r="178" spans="1:15" ht="15">
      <c r="A178" s="133"/>
      <c r="B178" s="99"/>
      <c r="C178" s="116"/>
      <c r="D178" s="116"/>
      <c r="E178" s="116"/>
      <c r="F178" s="50"/>
      <c r="G178" s="91"/>
      <c r="H178" s="47"/>
      <c r="I178" s="111"/>
      <c r="J178" s="45"/>
      <c r="K178" s="45"/>
      <c r="L178" s="91"/>
      <c r="M178" s="125"/>
      <c r="N178" s="201"/>
      <c r="O178" s="207"/>
    </row>
    <row r="179" spans="1:15" ht="15">
      <c r="A179" s="133"/>
      <c r="B179" s="99"/>
      <c r="C179" s="116"/>
      <c r="D179" s="116"/>
      <c r="E179" s="116"/>
      <c r="F179" s="50"/>
      <c r="G179" s="91"/>
      <c r="H179" s="47"/>
      <c r="I179" s="111"/>
      <c r="J179" s="7"/>
      <c r="K179" s="45"/>
      <c r="L179" s="91"/>
      <c r="M179" s="125"/>
      <c r="N179" s="201"/>
      <c r="O179" s="207"/>
    </row>
    <row r="180" spans="1:15" ht="15">
      <c r="A180" s="133"/>
      <c r="B180" s="99"/>
      <c r="C180" s="116"/>
      <c r="D180" s="116"/>
      <c r="E180" s="116"/>
      <c r="F180" s="50"/>
      <c r="G180" s="91"/>
      <c r="H180" s="47"/>
      <c r="I180" s="111"/>
      <c r="J180" s="45"/>
      <c r="K180" s="45"/>
      <c r="L180" s="91"/>
      <c r="M180" s="125"/>
      <c r="N180" s="201"/>
      <c r="O180" s="207"/>
    </row>
    <row r="181" spans="1:15" ht="15.75" thickBot="1">
      <c r="A181" s="133"/>
      <c r="B181" s="100"/>
      <c r="C181" s="117"/>
      <c r="D181" s="117"/>
      <c r="E181" s="117"/>
      <c r="F181" s="65"/>
      <c r="G181" s="93"/>
      <c r="H181" s="49"/>
      <c r="I181" s="208"/>
      <c r="J181" s="20"/>
      <c r="K181" s="48"/>
      <c r="L181" s="93"/>
      <c r="M181" s="126"/>
      <c r="N181" s="202"/>
      <c r="O181" s="207"/>
    </row>
    <row r="182" spans="1:15" ht="19.5" customHeight="1">
      <c r="A182" s="133"/>
      <c r="B182" s="138" t="s">
        <v>170</v>
      </c>
      <c r="C182" s="138" t="s">
        <v>171</v>
      </c>
      <c r="D182" s="138" t="s">
        <v>80</v>
      </c>
      <c r="E182" s="138">
        <v>2.5</v>
      </c>
      <c r="F182" s="124" t="s">
        <v>172</v>
      </c>
      <c r="G182" s="124" t="s">
        <v>61</v>
      </c>
      <c r="H182" s="107" t="s">
        <v>173</v>
      </c>
      <c r="I182" s="172" t="s">
        <v>174</v>
      </c>
      <c r="J182" s="7" t="s">
        <v>135</v>
      </c>
      <c r="K182" s="124" t="s">
        <v>175</v>
      </c>
      <c r="L182" s="97">
        <v>1</v>
      </c>
      <c r="M182" s="124"/>
      <c r="N182" s="200"/>
      <c r="O182" s="207"/>
    </row>
    <row r="183" spans="1:15" ht="15">
      <c r="A183" s="133"/>
      <c r="B183" s="139"/>
      <c r="C183" s="139"/>
      <c r="D183" s="139"/>
      <c r="E183" s="139"/>
      <c r="F183" s="125"/>
      <c r="G183" s="125"/>
      <c r="H183" s="108"/>
      <c r="I183" s="136"/>
      <c r="J183" s="50"/>
      <c r="K183" s="125"/>
      <c r="L183" s="91"/>
      <c r="M183" s="125"/>
      <c r="N183" s="201"/>
      <c r="O183" s="207"/>
    </row>
    <row r="184" spans="1:15" ht="22.5">
      <c r="A184" s="133"/>
      <c r="B184" s="139"/>
      <c r="C184" s="139"/>
      <c r="D184" s="139"/>
      <c r="E184" s="139"/>
      <c r="F184" s="125"/>
      <c r="G184" s="125"/>
      <c r="H184" s="108"/>
      <c r="I184" s="136"/>
      <c r="J184" s="7" t="s">
        <v>88</v>
      </c>
      <c r="K184" s="125"/>
      <c r="L184" s="91"/>
      <c r="M184" s="125"/>
      <c r="N184" s="201"/>
      <c r="O184" s="207"/>
    </row>
    <row r="185" spans="1:15" ht="15">
      <c r="A185" s="133"/>
      <c r="B185" s="139"/>
      <c r="C185" s="139"/>
      <c r="D185" s="139"/>
      <c r="E185" s="139"/>
      <c r="F185" s="125"/>
      <c r="G185" s="125"/>
      <c r="H185" s="108"/>
      <c r="I185" s="136"/>
      <c r="J185" s="50"/>
      <c r="K185" s="125"/>
      <c r="L185" s="91"/>
      <c r="M185" s="125"/>
      <c r="N185" s="201"/>
      <c r="O185" s="207"/>
    </row>
    <row r="186" spans="1:15" ht="22.5">
      <c r="A186" s="133"/>
      <c r="B186" s="139"/>
      <c r="C186" s="139"/>
      <c r="D186" s="139"/>
      <c r="E186" s="139"/>
      <c r="F186" s="125"/>
      <c r="G186" s="125"/>
      <c r="H186" s="108"/>
      <c r="I186" s="136"/>
      <c r="J186" s="7" t="s">
        <v>167</v>
      </c>
      <c r="K186" s="125"/>
      <c r="L186" s="91"/>
      <c r="M186" s="125"/>
      <c r="N186" s="201"/>
      <c r="O186" s="207"/>
    </row>
    <row r="187" spans="1:15" ht="15">
      <c r="A187" s="133"/>
      <c r="B187" s="139"/>
      <c r="C187" s="139"/>
      <c r="D187" s="139"/>
      <c r="E187" s="139"/>
      <c r="F187" s="125"/>
      <c r="G187" s="125"/>
      <c r="H187" s="108"/>
      <c r="I187" s="136"/>
      <c r="J187" s="50"/>
      <c r="K187" s="125"/>
      <c r="L187" s="91"/>
      <c r="M187" s="125"/>
      <c r="N187" s="201"/>
      <c r="O187" s="207"/>
    </row>
    <row r="188" spans="1:15" ht="15">
      <c r="A188" s="133"/>
      <c r="B188" s="139"/>
      <c r="C188" s="139"/>
      <c r="D188" s="139"/>
      <c r="E188" s="139"/>
      <c r="F188" s="125"/>
      <c r="G188" s="125"/>
      <c r="H188" s="108"/>
      <c r="I188" s="136"/>
      <c r="J188" s="7"/>
      <c r="K188" s="125"/>
      <c r="L188" s="91"/>
      <c r="M188" s="125"/>
      <c r="N188" s="201"/>
      <c r="O188" s="207"/>
    </row>
    <row r="189" spans="1:15" ht="15">
      <c r="A189" s="133"/>
      <c r="B189" s="139"/>
      <c r="C189" s="139"/>
      <c r="D189" s="139"/>
      <c r="E189" s="139"/>
      <c r="F189" s="125"/>
      <c r="G189" s="125"/>
      <c r="H189" s="108"/>
      <c r="I189" s="136"/>
      <c r="J189" s="50"/>
      <c r="K189" s="125"/>
      <c r="L189" s="91"/>
      <c r="M189" s="125"/>
      <c r="N189" s="201"/>
      <c r="O189" s="207"/>
    </row>
    <row r="190" spans="1:15" ht="15.75" thickBot="1">
      <c r="A190" s="133"/>
      <c r="B190" s="140"/>
      <c r="C190" s="140"/>
      <c r="D190" s="140"/>
      <c r="E190" s="140"/>
      <c r="F190" s="126"/>
      <c r="G190" s="126"/>
      <c r="H190" s="109"/>
      <c r="I190" s="137"/>
      <c r="J190" s="11"/>
      <c r="K190" s="126"/>
      <c r="L190" s="93"/>
      <c r="M190" s="126"/>
      <c r="N190" s="202"/>
      <c r="O190" s="207"/>
    </row>
    <row r="191" spans="1:15" ht="56.25">
      <c r="A191" s="133"/>
      <c r="B191" s="98" t="s">
        <v>176</v>
      </c>
      <c r="C191" s="115" t="s">
        <v>177</v>
      </c>
      <c r="D191" s="115" t="s">
        <v>80</v>
      </c>
      <c r="E191" s="115">
        <v>2.5</v>
      </c>
      <c r="F191" s="124" t="s">
        <v>178</v>
      </c>
      <c r="G191" s="21" t="s">
        <v>179</v>
      </c>
      <c r="H191" s="214" t="s">
        <v>181</v>
      </c>
      <c r="I191" s="127" t="s">
        <v>182</v>
      </c>
      <c r="J191" s="7" t="s">
        <v>135</v>
      </c>
      <c r="K191" s="13" t="s">
        <v>184</v>
      </c>
      <c r="L191" s="97">
        <v>0.9</v>
      </c>
      <c r="M191" s="124"/>
      <c r="N191" s="200"/>
      <c r="O191" s="180" t="s">
        <v>462</v>
      </c>
    </row>
    <row r="192" spans="1:15" ht="15">
      <c r="A192" s="133"/>
      <c r="B192" s="99"/>
      <c r="C192" s="116"/>
      <c r="D192" s="116"/>
      <c r="E192" s="116"/>
      <c r="F192" s="125"/>
      <c r="G192" s="45"/>
      <c r="H192" s="215"/>
      <c r="I192" s="128"/>
      <c r="J192" s="45"/>
      <c r="K192" s="45"/>
      <c r="L192" s="91"/>
      <c r="M192" s="125"/>
      <c r="N192" s="201"/>
      <c r="O192" s="181"/>
    </row>
    <row r="193" spans="1:15" ht="45">
      <c r="A193" s="133"/>
      <c r="B193" s="99"/>
      <c r="C193" s="116"/>
      <c r="D193" s="116"/>
      <c r="E193" s="116"/>
      <c r="F193" s="125"/>
      <c r="G193" s="21"/>
      <c r="H193" s="215"/>
      <c r="I193" s="128"/>
      <c r="J193" s="7" t="s">
        <v>88</v>
      </c>
      <c r="K193" s="13" t="s">
        <v>185</v>
      </c>
      <c r="L193" s="91"/>
      <c r="M193" s="125"/>
      <c r="N193" s="201"/>
      <c r="O193" s="181"/>
    </row>
    <row r="194" spans="1:15" ht="15">
      <c r="A194" s="133"/>
      <c r="B194" s="99"/>
      <c r="C194" s="116"/>
      <c r="D194" s="116"/>
      <c r="E194" s="116"/>
      <c r="F194" s="125"/>
      <c r="G194" s="45"/>
      <c r="H194" s="215"/>
      <c r="I194" s="128"/>
      <c r="J194" s="45"/>
      <c r="K194" s="45"/>
      <c r="L194" s="91"/>
      <c r="M194" s="125"/>
      <c r="N194" s="201"/>
      <c r="O194" s="181"/>
    </row>
    <row r="195" spans="1:15" ht="56.25">
      <c r="A195" s="133"/>
      <c r="B195" s="99"/>
      <c r="C195" s="116"/>
      <c r="D195" s="116"/>
      <c r="E195" s="116"/>
      <c r="F195" s="125"/>
      <c r="G195" s="21" t="s">
        <v>180</v>
      </c>
      <c r="H195" s="215"/>
      <c r="I195" s="128"/>
      <c r="J195" s="7" t="s">
        <v>183</v>
      </c>
      <c r="K195" s="29" t="s">
        <v>186</v>
      </c>
      <c r="L195" s="91"/>
      <c r="M195" s="125"/>
      <c r="N195" s="201"/>
      <c r="O195" s="181"/>
    </row>
    <row r="196" spans="1:15" ht="15">
      <c r="A196" s="133"/>
      <c r="B196" s="99"/>
      <c r="C196" s="116"/>
      <c r="D196" s="116"/>
      <c r="E196" s="116"/>
      <c r="F196" s="125"/>
      <c r="G196" s="45"/>
      <c r="H196" s="215"/>
      <c r="I196" s="128"/>
      <c r="J196" s="45"/>
      <c r="K196" s="45"/>
      <c r="L196" s="91"/>
      <c r="M196" s="125"/>
      <c r="N196" s="201"/>
      <c r="O196" s="181"/>
    </row>
    <row r="197" spans="1:15" ht="15">
      <c r="A197" s="133"/>
      <c r="B197" s="99"/>
      <c r="C197" s="116"/>
      <c r="D197" s="116"/>
      <c r="E197" s="116"/>
      <c r="F197" s="125"/>
      <c r="G197" s="45"/>
      <c r="H197" s="215"/>
      <c r="I197" s="128"/>
      <c r="J197" s="7"/>
      <c r="K197" s="7"/>
      <c r="L197" s="91"/>
      <c r="M197" s="125"/>
      <c r="N197" s="201"/>
      <c r="O197" s="181"/>
    </row>
    <row r="198" spans="1:15" ht="15">
      <c r="A198" s="133"/>
      <c r="B198" s="99"/>
      <c r="C198" s="116"/>
      <c r="D198" s="116"/>
      <c r="E198" s="116"/>
      <c r="F198" s="125"/>
      <c r="G198" s="45"/>
      <c r="H198" s="215"/>
      <c r="I198" s="128"/>
      <c r="J198" s="45"/>
      <c r="K198" s="45"/>
      <c r="L198" s="91"/>
      <c r="M198" s="125"/>
      <c r="N198" s="201"/>
      <c r="O198" s="181"/>
    </row>
    <row r="199" spans="1:15" ht="15.75" thickBot="1">
      <c r="A199" s="133"/>
      <c r="B199" s="100"/>
      <c r="C199" s="117"/>
      <c r="D199" s="117"/>
      <c r="E199" s="117"/>
      <c r="F199" s="126"/>
      <c r="G199" s="48"/>
      <c r="H199" s="216"/>
      <c r="I199" s="131"/>
      <c r="J199" s="11"/>
      <c r="K199" s="48"/>
      <c r="L199" s="93"/>
      <c r="M199" s="126"/>
      <c r="N199" s="202"/>
      <c r="O199" s="182"/>
    </row>
    <row r="200" spans="1:15" s="2" customFormat="1" ht="24.75" customHeight="1">
      <c r="A200" s="133"/>
      <c r="B200" s="150" t="s">
        <v>187</v>
      </c>
      <c r="C200" s="144" t="s">
        <v>177</v>
      </c>
      <c r="D200" s="144" t="s">
        <v>188</v>
      </c>
      <c r="E200" s="144">
        <v>2.5</v>
      </c>
      <c r="F200" s="153" t="s">
        <v>189</v>
      </c>
      <c r="G200" s="153" t="s">
        <v>110</v>
      </c>
      <c r="H200" s="209" t="s">
        <v>190</v>
      </c>
      <c r="I200" s="159" t="s">
        <v>463</v>
      </c>
      <c r="J200" s="30" t="s">
        <v>135</v>
      </c>
      <c r="K200" s="153" t="s">
        <v>192</v>
      </c>
      <c r="L200" s="147">
        <v>0.52</v>
      </c>
      <c r="M200" s="153" t="s">
        <v>192</v>
      </c>
      <c r="N200" s="92" t="s">
        <v>32</v>
      </c>
      <c r="O200" s="203" t="s">
        <v>466</v>
      </c>
    </row>
    <row r="201" spans="1:15" s="2" customFormat="1" ht="15">
      <c r="A201" s="133"/>
      <c r="B201" s="151"/>
      <c r="C201" s="145"/>
      <c r="D201" s="145"/>
      <c r="E201" s="145"/>
      <c r="F201" s="154"/>
      <c r="G201" s="154"/>
      <c r="H201" s="210"/>
      <c r="I201" s="160"/>
      <c r="J201" s="74"/>
      <c r="K201" s="154"/>
      <c r="L201" s="148"/>
      <c r="M201" s="154"/>
      <c r="N201" s="91"/>
      <c r="O201" s="204"/>
    </row>
    <row r="202" spans="1:15" s="2" customFormat="1" ht="24.75" customHeight="1">
      <c r="A202" s="133"/>
      <c r="B202" s="151"/>
      <c r="C202" s="145"/>
      <c r="D202" s="145"/>
      <c r="E202" s="145"/>
      <c r="F202" s="154"/>
      <c r="G202" s="154"/>
      <c r="H202" s="210"/>
      <c r="I202" s="160"/>
      <c r="J202" s="30" t="s">
        <v>88</v>
      </c>
      <c r="K202" s="154" t="s">
        <v>185</v>
      </c>
      <c r="L202" s="148"/>
      <c r="M202" s="154" t="s">
        <v>185</v>
      </c>
      <c r="N202" s="91"/>
      <c r="O202" s="204"/>
    </row>
    <row r="203" spans="1:15" s="2" customFormat="1" ht="15">
      <c r="A203" s="133"/>
      <c r="B203" s="151"/>
      <c r="C203" s="145"/>
      <c r="D203" s="145"/>
      <c r="E203" s="145"/>
      <c r="F203" s="154"/>
      <c r="G203" s="154"/>
      <c r="H203" s="210"/>
      <c r="I203" s="160"/>
      <c r="J203" s="74"/>
      <c r="K203" s="154"/>
      <c r="L203" s="148"/>
      <c r="M203" s="154"/>
      <c r="N203" s="91"/>
      <c r="O203" s="204"/>
    </row>
    <row r="204" spans="1:15" s="2" customFormat="1" ht="22.5">
      <c r="A204" s="133"/>
      <c r="B204" s="151"/>
      <c r="C204" s="145"/>
      <c r="D204" s="145"/>
      <c r="E204" s="145"/>
      <c r="F204" s="154"/>
      <c r="G204" s="154"/>
      <c r="H204" s="210"/>
      <c r="I204" s="160"/>
      <c r="J204" s="30" t="s">
        <v>191</v>
      </c>
      <c r="K204" s="30"/>
      <c r="L204" s="148"/>
      <c r="M204" s="74"/>
      <c r="N204" s="91"/>
      <c r="O204" s="204"/>
    </row>
    <row r="205" spans="1:15" s="2" customFormat="1" ht="15">
      <c r="A205" s="133"/>
      <c r="B205" s="151"/>
      <c r="C205" s="145"/>
      <c r="D205" s="145"/>
      <c r="E205" s="145"/>
      <c r="F205" s="154"/>
      <c r="G205" s="154"/>
      <c r="H205" s="210"/>
      <c r="I205" s="160"/>
      <c r="J205" s="74"/>
      <c r="K205" s="74"/>
      <c r="L205" s="148"/>
      <c r="M205" s="74"/>
      <c r="N205" s="91"/>
      <c r="O205" s="204"/>
    </row>
    <row r="206" spans="1:15" s="2" customFormat="1" ht="15">
      <c r="A206" s="133"/>
      <c r="B206" s="151"/>
      <c r="C206" s="145"/>
      <c r="D206" s="145"/>
      <c r="E206" s="145"/>
      <c r="F206" s="154"/>
      <c r="G206" s="154"/>
      <c r="H206" s="210"/>
      <c r="I206" s="160"/>
      <c r="J206" s="30"/>
      <c r="K206" s="74"/>
      <c r="L206" s="148"/>
      <c r="M206" s="74"/>
      <c r="N206" s="91"/>
      <c r="O206" s="204"/>
    </row>
    <row r="207" spans="1:15" s="2" customFormat="1" ht="15">
      <c r="A207" s="133"/>
      <c r="B207" s="151"/>
      <c r="C207" s="145"/>
      <c r="D207" s="145"/>
      <c r="E207" s="145"/>
      <c r="F207" s="154"/>
      <c r="G207" s="154"/>
      <c r="H207" s="210"/>
      <c r="I207" s="160"/>
      <c r="J207" s="74"/>
      <c r="K207" s="74"/>
      <c r="L207" s="148"/>
      <c r="M207" s="74"/>
      <c r="N207" s="91"/>
      <c r="O207" s="204"/>
    </row>
    <row r="208" spans="1:15" s="2" customFormat="1" ht="168.75" customHeight="1" thickBot="1">
      <c r="A208" s="133"/>
      <c r="B208" s="152"/>
      <c r="C208" s="146"/>
      <c r="D208" s="146"/>
      <c r="E208" s="146"/>
      <c r="F208" s="155"/>
      <c r="G208" s="155"/>
      <c r="H208" s="211"/>
      <c r="I208" s="161"/>
      <c r="J208" s="31"/>
      <c r="K208" s="75"/>
      <c r="L208" s="149"/>
      <c r="M208" s="75"/>
      <c r="N208" s="91"/>
      <c r="O208" s="204"/>
    </row>
    <row r="209" spans="1:15" ht="33.75">
      <c r="A209" s="133"/>
      <c r="B209" s="98" t="s">
        <v>193</v>
      </c>
      <c r="C209" s="115" t="s">
        <v>194</v>
      </c>
      <c r="D209" s="115" t="s">
        <v>18</v>
      </c>
      <c r="E209" s="115">
        <v>4</v>
      </c>
      <c r="F209" s="92" t="s">
        <v>195</v>
      </c>
      <c r="G209" s="92" t="s">
        <v>196</v>
      </c>
      <c r="H209" s="94" t="s">
        <v>197</v>
      </c>
      <c r="I209" s="12" t="s">
        <v>198</v>
      </c>
      <c r="J209" s="7"/>
      <c r="K209" s="13" t="s">
        <v>208</v>
      </c>
      <c r="L209" s="97">
        <v>1</v>
      </c>
      <c r="M209" s="124" t="s">
        <v>206</v>
      </c>
      <c r="N209" s="92" t="s">
        <v>32</v>
      </c>
      <c r="O209" s="180" t="s">
        <v>467</v>
      </c>
    </row>
    <row r="210" spans="1:15" ht="15">
      <c r="A210" s="133"/>
      <c r="B210" s="99"/>
      <c r="C210" s="116"/>
      <c r="D210" s="116"/>
      <c r="E210" s="116"/>
      <c r="F210" s="91"/>
      <c r="G210" s="91"/>
      <c r="H210" s="95"/>
      <c r="I210" s="70"/>
      <c r="J210" s="45"/>
      <c r="K210" s="45"/>
      <c r="L210" s="91"/>
      <c r="M210" s="125"/>
      <c r="N210" s="91"/>
      <c r="O210" s="181"/>
    </row>
    <row r="211" spans="1:15" ht="67.5">
      <c r="A211" s="133"/>
      <c r="B211" s="99"/>
      <c r="C211" s="116"/>
      <c r="D211" s="116"/>
      <c r="E211" s="116"/>
      <c r="F211" s="91"/>
      <c r="G211" s="91"/>
      <c r="H211" s="95"/>
      <c r="I211" s="15"/>
      <c r="J211" s="7"/>
      <c r="K211" s="13" t="s">
        <v>201</v>
      </c>
      <c r="L211" s="91"/>
      <c r="M211" s="125"/>
      <c r="N211" s="91"/>
      <c r="O211" s="181"/>
    </row>
    <row r="212" spans="1:15" ht="15">
      <c r="A212" s="133"/>
      <c r="B212" s="99"/>
      <c r="C212" s="116"/>
      <c r="D212" s="116"/>
      <c r="E212" s="116"/>
      <c r="F212" s="91"/>
      <c r="G212" s="91"/>
      <c r="H212" s="95"/>
      <c r="I212" s="70"/>
      <c r="J212" s="45"/>
      <c r="K212" s="45"/>
      <c r="L212" s="91"/>
      <c r="M212" s="125"/>
      <c r="N212" s="91"/>
      <c r="O212" s="181"/>
    </row>
    <row r="213" spans="1:15" ht="56.25">
      <c r="A213" s="133"/>
      <c r="B213" s="99"/>
      <c r="C213" s="116"/>
      <c r="D213" s="116"/>
      <c r="E213" s="116"/>
      <c r="F213" s="91"/>
      <c r="G213" s="91"/>
      <c r="H213" s="95"/>
      <c r="I213" s="15" t="s">
        <v>199</v>
      </c>
      <c r="J213" s="13" t="s">
        <v>207</v>
      </c>
      <c r="K213" s="13" t="s">
        <v>209</v>
      </c>
      <c r="L213" s="91"/>
      <c r="M213" s="125"/>
      <c r="N213" s="91"/>
      <c r="O213" s="181"/>
    </row>
    <row r="214" spans="1:15" ht="15">
      <c r="A214" s="133"/>
      <c r="B214" s="99"/>
      <c r="C214" s="116"/>
      <c r="D214" s="116"/>
      <c r="E214" s="116"/>
      <c r="F214" s="91"/>
      <c r="G214" s="91"/>
      <c r="H214" s="95"/>
      <c r="I214" s="70"/>
      <c r="J214" s="45"/>
      <c r="K214" s="45"/>
      <c r="L214" s="91"/>
      <c r="M214" s="125"/>
      <c r="N214" s="91"/>
      <c r="O214" s="181"/>
    </row>
    <row r="215" spans="1:15" ht="15">
      <c r="A215" s="133"/>
      <c r="B215" s="99"/>
      <c r="C215" s="116"/>
      <c r="D215" s="116"/>
      <c r="E215" s="116"/>
      <c r="F215" s="91"/>
      <c r="G215" s="91"/>
      <c r="H215" s="95"/>
      <c r="I215" s="15" t="s">
        <v>200</v>
      </c>
      <c r="J215" s="13"/>
      <c r="K215" s="13" t="s">
        <v>210</v>
      </c>
      <c r="L215" s="91"/>
      <c r="M215" s="125"/>
      <c r="N215" s="91"/>
      <c r="O215" s="181"/>
    </row>
    <row r="216" spans="1:15" ht="15">
      <c r="A216" s="133"/>
      <c r="B216" s="99"/>
      <c r="C216" s="116"/>
      <c r="D216" s="116"/>
      <c r="E216" s="116"/>
      <c r="F216" s="91"/>
      <c r="G216" s="91"/>
      <c r="H216" s="95"/>
      <c r="I216" s="70"/>
      <c r="J216" s="45"/>
      <c r="K216" s="45"/>
      <c r="L216" s="91"/>
      <c r="M216" s="125"/>
      <c r="N216" s="91"/>
      <c r="O216" s="181"/>
    </row>
    <row r="217" spans="1:15" ht="33.75">
      <c r="A217" s="133"/>
      <c r="B217" s="99"/>
      <c r="C217" s="116"/>
      <c r="D217" s="116"/>
      <c r="E217" s="116"/>
      <c r="F217" s="91"/>
      <c r="G217" s="91"/>
      <c r="H217" s="95"/>
      <c r="I217" s="15" t="s">
        <v>201</v>
      </c>
      <c r="J217" s="13"/>
      <c r="K217" s="13" t="s">
        <v>204</v>
      </c>
      <c r="L217" s="91"/>
      <c r="M217" s="125"/>
      <c r="N217" s="91"/>
      <c r="O217" s="181"/>
    </row>
    <row r="218" spans="1:15" ht="15">
      <c r="A218" s="133"/>
      <c r="B218" s="99"/>
      <c r="C218" s="116"/>
      <c r="D218" s="116"/>
      <c r="E218" s="116"/>
      <c r="F218" s="91"/>
      <c r="G218" s="91"/>
      <c r="H218" s="95"/>
      <c r="I218" s="70"/>
      <c r="J218" s="45"/>
      <c r="K218" s="45"/>
      <c r="L218" s="91"/>
      <c r="M218" s="125"/>
      <c r="N218" s="91"/>
      <c r="O218" s="181"/>
    </row>
    <row r="219" spans="1:15" ht="33.75">
      <c r="A219" s="133"/>
      <c r="B219" s="99"/>
      <c r="C219" s="116"/>
      <c r="D219" s="116"/>
      <c r="E219" s="116"/>
      <c r="F219" s="91"/>
      <c r="G219" s="91"/>
      <c r="H219" s="95"/>
      <c r="I219" s="15" t="s">
        <v>202</v>
      </c>
      <c r="J219" s="7"/>
      <c r="K219" s="13" t="s">
        <v>205</v>
      </c>
      <c r="L219" s="91"/>
      <c r="M219" s="125"/>
      <c r="N219" s="91"/>
      <c r="O219" s="181"/>
    </row>
    <row r="220" spans="1:15" ht="15">
      <c r="A220" s="133"/>
      <c r="B220" s="99"/>
      <c r="C220" s="116"/>
      <c r="D220" s="116"/>
      <c r="E220" s="116"/>
      <c r="F220" s="91"/>
      <c r="G220" s="91"/>
      <c r="H220" s="95"/>
      <c r="I220" s="70"/>
      <c r="J220" s="45"/>
      <c r="K220" s="45"/>
      <c r="L220" s="91"/>
      <c r="M220" s="125"/>
      <c r="N220" s="91"/>
      <c r="O220" s="181"/>
    </row>
    <row r="221" spans="1:15" ht="15">
      <c r="A221" s="133"/>
      <c r="B221" s="99"/>
      <c r="C221" s="116"/>
      <c r="D221" s="116"/>
      <c r="E221" s="116"/>
      <c r="F221" s="91"/>
      <c r="G221" s="91"/>
      <c r="H221" s="95"/>
      <c r="I221" s="15" t="s">
        <v>203</v>
      </c>
      <c r="J221" s="45"/>
      <c r="K221" s="7"/>
      <c r="L221" s="91"/>
      <c r="M221" s="125"/>
      <c r="N221" s="91"/>
      <c r="O221" s="181"/>
    </row>
    <row r="222" spans="1:15" ht="15">
      <c r="A222" s="133"/>
      <c r="B222" s="99"/>
      <c r="C222" s="116"/>
      <c r="D222" s="116"/>
      <c r="E222" s="116"/>
      <c r="F222" s="91"/>
      <c r="G222" s="91"/>
      <c r="H222" s="95"/>
      <c r="I222" s="70"/>
      <c r="J222" s="45"/>
      <c r="K222" s="45"/>
      <c r="L222" s="91"/>
      <c r="M222" s="125"/>
      <c r="N222" s="91"/>
      <c r="O222" s="181"/>
    </row>
    <row r="223" spans="1:15" ht="22.5">
      <c r="A223" s="133"/>
      <c r="B223" s="99"/>
      <c r="C223" s="116"/>
      <c r="D223" s="116"/>
      <c r="E223" s="116"/>
      <c r="F223" s="91"/>
      <c r="G223" s="91"/>
      <c r="H223" s="95"/>
      <c r="I223" s="15" t="s">
        <v>204</v>
      </c>
      <c r="J223" s="45"/>
      <c r="K223" s="45"/>
      <c r="L223" s="91"/>
      <c r="M223" s="125"/>
      <c r="N223" s="91"/>
      <c r="O223" s="181"/>
    </row>
    <row r="224" spans="1:15" ht="15">
      <c r="A224" s="133"/>
      <c r="B224" s="99"/>
      <c r="C224" s="116"/>
      <c r="D224" s="116"/>
      <c r="E224" s="116"/>
      <c r="F224" s="91"/>
      <c r="G224" s="91"/>
      <c r="H224" s="95"/>
      <c r="I224" s="70"/>
      <c r="J224" s="45"/>
      <c r="K224" s="45"/>
      <c r="L224" s="91"/>
      <c r="M224" s="125"/>
      <c r="N224" s="91"/>
      <c r="O224" s="181"/>
    </row>
    <row r="225" spans="1:15" ht="33.75">
      <c r="A225" s="133"/>
      <c r="B225" s="99"/>
      <c r="C225" s="116"/>
      <c r="D225" s="116"/>
      <c r="E225" s="116"/>
      <c r="F225" s="91"/>
      <c r="G225" s="91"/>
      <c r="H225" s="95"/>
      <c r="I225" s="15" t="s">
        <v>205</v>
      </c>
      <c r="J225" s="45"/>
      <c r="K225" s="45"/>
      <c r="L225" s="91"/>
      <c r="M225" s="125"/>
      <c r="N225" s="91"/>
      <c r="O225" s="181"/>
    </row>
    <row r="226" spans="1:15" ht="15">
      <c r="A226" s="133"/>
      <c r="B226" s="99"/>
      <c r="C226" s="116"/>
      <c r="D226" s="116"/>
      <c r="E226" s="116"/>
      <c r="F226" s="91"/>
      <c r="G226" s="91"/>
      <c r="H226" s="95"/>
      <c r="I226" s="70"/>
      <c r="J226" s="45"/>
      <c r="K226" s="45"/>
      <c r="L226" s="91"/>
      <c r="M226" s="125"/>
      <c r="N226" s="91"/>
      <c r="O226" s="181"/>
    </row>
    <row r="227" spans="1:15" ht="68.25" thickBot="1">
      <c r="A227" s="134"/>
      <c r="B227" s="100"/>
      <c r="C227" s="117"/>
      <c r="D227" s="117"/>
      <c r="E227" s="117"/>
      <c r="F227" s="93"/>
      <c r="G227" s="93"/>
      <c r="H227" s="96"/>
      <c r="I227" s="16" t="s">
        <v>206</v>
      </c>
      <c r="J227" s="48"/>
      <c r="K227" s="48"/>
      <c r="L227" s="93"/>
      <c r="M227" s="126"/>
      <c r="N227" s="93"/>
      <c r="O227" s="182"/>
    </row>
    <row r="228" spans="1:15" s="2" customFormat="1" ht="22.5">
      <c r="A228" s="132" t="s">
        <v>211</v>
      </c>
      <c r="B228" s="141" t="s">
        <v>212</v>
      </c>
      <c r="C228" s="144" t="s">
        <v>17</v>
      </c>
      <c r="D228" s="144" t="s">
        <v>213</v>
      </c>
      <c r="E228" s="144">
        <v>3.5</v>
      </c>
      <c r="F228" s="153" t="s">
        <v>214</v>
      </c>
      <c r="G228" s="153" t="s">
        <v>110</v>
      </c>
      <c r="H228" s="156" t="s">
        <v>215</v>
      </c>
      <c r="I228" s="159" t="s">
        <v>216</v>
      </c>
      <c r="J228" s="32" t="s">
        <v>217</v>
      </c>
      <c r="K228" s="153" t="s">
        <v>220</v>
      </c>
      <c r="L228" s="162">
        <v>0</v>
      </c>
      <c r="M228" s="153"/>
      <c r="N228" s="240" t="s">
        <v>32</v>
      </c>
      <c r="O228" s="203" t="s">
        <v>444</v>
      </c>
    </row>
    <row r="229" spans="1:15" s="2" customFormat="1" ht="15">
      <c r="A229" s="133"/>
      <c r="B229" s="142"/>
      <c r="C229" s="145"/>
      <c r="D229" s="145"/>
      <c r="E229" s="145"/>
      <c r="F229" s="154"/>
      <c r="G229" s="154"/>
      <c r="H229" s="157"/>
      <c r="I229" s="160"/>
      <c r="J229" s="74"/>
      <c r="K229" s="154"/>
      <c r="L229" s="154"/>
      <c r="M229" s="154"/>
      <c r="N229" s="241"/>
      <c r="O229" s="204"/>
    </row>
    <row r="230" spans="1:15" s="2" customFormat="1" ht="22.5">
      <c r="A230" s="133"/>
      <c r="B230" s="142"/>
      <c r="C230" s="145"/>
      <c r="D230" s="145"/>
      <c r="E230" s="145"/>
      <c r="F230" s="154"/>
      <c r="G230" s="154"/>
      <c r="H230" s="157"/>
      <c r="I230" s="160"/>
      <c r="J230" s="32" t="s">
        <v>218</v>
      </c>
      <c r="K230" s="154"/>
      <c r="L230" s="154"/>
      <c r="M230" s="154"/>
      <c r="N230" s="241"/>
      <c r="O230" s="204"/>
    </row>
    <row r="231" spans="1:15" s="2" customFormat="1" ht="15">
      <c r="A231" s="133"/>
      <c r="B231" s="142"/>
      <c r="C231" s="145"/>
      <c r="D231" s="145"/>
      <c r="E231" s="145"/>
      <c r="F231" s="154"/>
      <c r="G231" s="154"/>
      <c r="H231" s="157"/>
      <c r="I231" s="160"/>
      <c r="J231" s="74"/>
      <c r="K231" s="154"/>
      <c r="L231" s="154"/>
      <c r="M231" s="154"/>
      <c r="N231" s="241"/>
      <c r="O231" s="204"/>
    </row>
    <row r="232" spans="1:15" s="2" customFormat="1" ht="22.5">
      <c r="A232" s="133"/>
      <c r="B232" s="142"/>
      <c r="C232" s="145"/>
      <c r="D232" s="145"/>
      <c r="E232" s="145"/>
      <c r="F232" s="154"/>
      <c r="G232" s="154"/>
      <c r="H232" s="157"/>
      <c r="I232" s="160"/>
      <c r="J232" s="32" t="s">
        <v>88</v>
      </c>
      <c r="K232" s="154"/>
      <c r="L232" s="154"/>
      <c r="M232" s="154"/>
      <c r="N232" s="241"/>
      <c r="O232" s="204"/>
    </row>
    <row r="233" spans="1:15" s="2" customFormat="1" ht="15">
      <c r="A233" s="133"/>
      <c r="B233" s="142"/>
      <c r="C233" s="145"/>
      <c r="D233" s="145"/>
      <c r="E233" s="145"/>
      <c r="F233" s="154"/>
      <c r="G233" s="154"/>
      <c r="H233" s="157"/>
      <c r="I233" s="160"/>
      <c r="J233" s="74"/>
      <c r="K233" s="154"/>
      <c r="L233" s="154"/>
      <c r="M233" s="154"/>
      <c r="N233" s="241"/>
      <c r="O233" s="204"/>
    </row>
    <row r="234" spans="1:15" s="2" customFormat="1" ht="22.5">
      <c r="A234" s="133"/>
      <c r="B234" s="142"/>
      <c r="C234" s="145"/>
      <c r="D234" s="145"/>
      <c r="E234" s="145"/>
      <c r="F234" s="154"/>
      <c r="G234" s="154"/>
      <c r="H234" s="157"/>
      <c r="I234" s="160"/>
      <c r="J234" s="32" t="s">
        <v>219</v>
      </c>
      <c r="K234" s="154"/>
      <c r="L234" s="154"/>
      <c r="M234" s="154"/>
      <c r="N234" s="241"/>
      <c r="O234" s="204"/>
    </row>
    <row r="235" spans="1:15" s="2" customFormat="1" ht="15">
      <c r="A235" s="133"/>
      <c r="B235" s="142"/>
      <c r="C235" s="145"/>
      <c r="D235" s="145"/>
      <c r="E235" s="145"/>
      <c r="F235" s="154"/>
      <c r="G235" s="154"/>
      <c r="H235" s="157"/>
      <c r="I235" s="160"/>
      <c r="J235" s="74"/>
      <c r="K235" s="154"/>
      <c r="L235" s="154"/>
      <c r="M235" s="154"/>
      <c r="N235" s="241"/>
      <c r="O235" s="204"/>
    </row>
    <row r="236" spans="1:15" s="2" customFormat="1" ht="15.75" thickBot="1">
      <c r="A236" s="133"/>
      <c r="B236" s="143"/>
      <c r="C236" s="146"/>
      <c r="D236" s="146"/>
      <c r="E236" s="146"/>
      <c r="F236" s="155"/>
      <c r="G236" s="155"/>
      <c r="H236" s="158"/>
      <c r="I236" s="161"/>
      <c r="J236" s="33"/>
      <c r="K236" s="155"/>
      <c r="L236" s="155"/>
      <c r="M236" s="155"/>
      <c r="N236" s="241"/>
      <c r="O236" s="204"/>
    </row>
    <row r="237" spans="1:15" ht="16.5" customHeight="1">
      <c r="A237" s="133"/>
      <c r="B237" s="138" t="s">
        <v>221</v>
      </c>
      <c r="C237" s="115" t="s">
        <v>17</v>
      </c>
      <c r="D237" s="115" t="s">
        <v>18</v>
      </c>
      <c r="E237" s="115">
        <v>3</v>
      </c>
      <c r="F237" s="92" t="s">
        <v>222</v>
      </c>
      <c r="G237" s="21" t="s">
        <v>20</v>
      </c>
      <c r="H237" s="94" t="s">
        <v>223</v>
      </c>
      <c r="I237" s="127" t="s">
        <v>224</v>
      </c>
      <c r="J237" s="21" t="s">
        <v>217</v>
      </c>
      <c r="K237" s="7" t="s">
        <v>225</v>
      </c>
      <c r="L237" s="97">
        <v>0.5</v>
      </c>
      <c r="M237" s="124" t="s">
        <v>227</v>
      </c>
      <c r="N237" s="97" t="s">
        <v>32</v>
      </c>
      <c r="O237" s="180" t="s">
        <v>468</v>
      </c>
    </row>
    <row r="238" spans="1:15" ht="15">
      <c r="A238" s="133"/>
      <c r="B238" s="139"/>
      <c r="C238" s="116"/>
      <c r="D238" s="116"/>
      <c r="E238" s="116"/>
      <c r="F238" s="91"/>
      <c r="G238" s="50"/>
      <c r="H238" s="95"/>
      <c r="I238" s="128"/>
      <c r="J238" s="45"/>
      <c r="K238" s="50"/>
      <c r="L238" s="91"/>
      <c r="M238" s="125"/>
      <c r="N238" s="91"/>
      <c r="O238" s="181"/>
    </row>
    <row r="239" spans="1:15" ht="22.5">
      <c r="A239" s="133"/>
      <c r="B239" s="139"/>
      <c r="C239" s="116"/>
      <c r="D239" s="116"/>
      <c r="E239" s="116"/>
      <c r="F239" s="91"/>
      <c r="G239" s="21" t="s">
        <v>180</v>
      </c>
      <c r="H239" s="95"/>
      <c r="I239" s="128"/>
      <c r="J239" s="21" t="s">
        <v>88</v>
      </c>
      <c r="K239" s="7"/>
      <c r="L239" s="91"/>
      <c r="M239" s="125"/>
      <c r="N239" s="91"/>
      <c r="O239" s="181"/>
    </row>
    <row r="240" spans="1:15" ht="15">
      <c r="A240" s="133"/>
      <c r="B240" s="139"/>
      <c r="C240" s="116"/>
      <c r="D240" s="116"/>
      <c r="E240" s="116"/>
      <c r="F240" s="91"/>
      <c r="G240" s="50"/>
      <c r="H240" s="95"/>
      <c r="I240" s="128"/>
      <c r="J240" s="45"/>
      <c r="K240" s="50"/>
      <c r="L240" s="91"/>
      <c r="M240" s="125"/>
      <c r="N240" s="91"/>
      <c r="O240" s="181"/>
    </row>
    <row r="241" spans="1:15" ht="22.5">
      <c r="A241" s="133"/>
      <c r="B241" s="139"/>
      <c r="C241" s="116"/>
      <c r="D241" s="116"/>
      <c r="E241" s="116"/>
      <c r="F241" s="91"/>
      <c r="G241" s="50"/>
      <c r="H241" s="95"/>
      <c r="I241" s="128"/>
      <c r="J241" s="7"/>
      <c r="K241" s="7" t="s">
        <v>226</v>
      </c>
      <c r="L241" s="91"/>
      <c r="M241" s="125"/>
      <c r="N241" s="91"/>
      <c r="O241" s="181"/>
    </row>
    <row r="242" spans="1:15" ht="15">
      <c r="A242" s="133"/>
      <c r="B242" s="139"/>
      <c r="C242" s="116"/>
      <c r="D242" s="116"/>
      <c r="E242" s="116"/>
      <c r="F242" s="91"/>
      <c r="G242" s="50"/>
      <c r="H242" s="95"/>
      <c r="I242" s="128"/>
      <c r="J242" s="45"/>
      <c r="K242" s="50"/>
      <c r="L242" s="91"/>
      <c r="M242" s="125"/>
      <c r="N242" s="91"/>
      <c r="O242" s="181"/>
    </row>
    <row r="243" spans="1:15" ht="15.75" thickBot="1">
      <c r="A243" s="133"/>
      <c r="B243" s="140"/>
      <c r="C243" s="117"/>
      <c r="D243" s="117"/>
      <c r="E243" s="117"/>
      <c r="F243" s="93"/>
      <c r="G243" s="65"/>
      <c r="H243" s="96"/>
      <c r="I243" s="131"/>
      <c r="J243" s="11" t="s">
        <v>25</v>
      </c>
      <c r="K243" s="65"/>
      <c r="L243" s="93"/>
      <c r="M243" s="126"/>
      <c r="N243" s="93"/>
      <c r="O243" s="181"/>
    </row>
    <row r="244" spans="1:15" ht="33" customHeight="1">
      <c r="A244" s="133"/>
      <c r="B244" s="34" t="s">
        <v>228</v>
      </c>
      <c r="C244" s="115" t="s">
        <v>230</v>
      </c>
      <c r="D244" s="115" t="s">
        <v>80</v>
      </c>
      <c r="E244" s="115">
        <v>3</v>
      </c>
      <c r="F244" s="21" t="s">
        <v>231</v>
      </c>
      <c r="G244" s="92" t="s">
        <v>61</v>
      </c>
      <c r="H244" s="22" t="s">
        <v>233</v>
      </c>
      <c r="I244" s="12" t="s">
        <v>235</v>
      </c>
      <c r="J244" s="21" t="s">
        <v>217</v>
      </c>
      <c r="K244" s="21">
        <v>2017</v>
      </c>
      <c r="L244" s="97">
        <v>0.5</v>
      </c>
      <c r="M244" s="7" t="s">
        <v>239</v>
      </c>
      <c r="N244" s="94" t="s">
        <v>32</v>
      </c>
      <c r="O244" s="180" t="s">
        <v>445</v>
      </c>
    </row>
    <row r="245" spans="1:15" ht="15">
      <c r="A245" s="133"/>
      <c r="B245" s="76"/>
      <c r="C245" s="116"/>
      <c r="D245" s="116"/>
      <c r="E245" s="116"/>
      <c r="F245" s="50"/>
      <c r="G245" s="91"/>
      <c r="H245" s="47"/>
      <c r="I245" s="77"/>
      <c r="J245" s="45"/>
      <c r="K245" s="45"/>
      <c r="L245" s="239"/>
      <c r="M245" s="50"/>
      <c r="N245" s="95"/>
      <c r="O245" s="181"/>
    </row>
    <row r="246" spans="1:15" ht="101.25">
      <c r="A246" s="133"/>
      <c r="B246" s="34" t="s">
        <v>229</v>
      </c>
      <c r="C246" s="116"/>
      <c r="D246" s="116"/>
      <c r="E246" s="116"/>
      <c r="F246" s="21" t="s">
        <v>232</v>
      </c>
      <c r="G246" s="91"/>
      <c r="H246" s="95" t="s">
        <v>234</v>
      </c>
      <c r="I246" s="15" t="s">
        <v>236</v>
      </c>
      <c r="J246" s="21" t="s">
        <v>88</v>
      </c>
      <c r="K246" s="21" t="s">
        <v>361</v>
      </c>
      <c r="L246" s="239"/>
      <c r="M246" s="7"/>
      <c r="N246" s="95"/>
      <c r="O246" s="181"/>
    </row>
    <row r="247" spans="1:15" ht="15" customHeight="1">
      <c r="A247" s="133"/>
      <c r="B247" s="76"/>
      <c r="C247" s="116"/>
      <c r="D247" s="116"/>
      <c r="E247" s="116"/>
      <c r="F247" s="50"/>
      <c r="G247" s="91"/>
      <c r="H247" s="95"/>
      <c r="I247" s="70"/>
      <c r="J247" s="45"/>
      <c r="K247" s="45"/>
      <c r="L247" s="239"/>
      <c r="M247" s="50"/>
      <c r="N247" s="95"/>
      <c r="O247" s="181"/>
    </row>
    <row r="248" spans="1:15" ht="22.5">
      <c r="A248" s="133"/>
      <c r="B248" s="34"/>
      <c r="C248" s="116"/>
      <c r="D248" s="116"/>
      <c r="E248" s="116"/>
      <c r="F248" s="50"/>
      <c r="G248" s="91"/>
      <c r="H248" s="95"/>
      <c r="I248" s="15" t="s">
        <v>237</v>
      </c>
      <c r="J248" s="21"/>
      <c r="K248" s="21"/>
      <c r="L248" s="239"/>
      <c r="M248" s="7"/>
      <c r="N248" s="95"/>
      <c r="O248" s="181"/>
    </row>
    <row r="249" spans="1:15" ht="15">
      <c r="A249" s="133"/>
      <c r="B249" s="76"/>
      <c r="C249" s="116"/>
      <c r="D249" s="116"/>
      <c r="E249" s="116"/>
      <c r="F249" s="50"/>
      <c r="G249" s="91"/>
      <c r="H249" s="47"/>
      <c r="I249" s="70"/>
      <c r="J249" s="45"/>
      <c r="K249" s="45"/>
      <c r="L249" s="239"/>
      <c r="M249" s="50"/>
      <c r="N249" s="95"/>
      <c r="O249" s="181"/>
    </row>
    <row r="250" spans="1:15" ht="101.25">
      <c r="A250" s="133"/>
      <c r="B250" s="76"/>
      <c r="C250" s="116"/>
      <c r="D250" s="116"/>
      <c r="E250" s="116"/>
      <c r="F250" s="50"/>
      <c r="G250" s="91"/>
      <c r="H250" s="47"/>
      <c r="I250" s="70"/>
      <c r="J250" s="21" t="s">
        <v>25</v>
      </c>
      <c r="K250" s="7" t="s">
        <v>238</v>
      </c>
      <c r="L250" s="239"/>
      <c r="M250" s="7" t="s">
        <v>240</v>
      </c>
      <c r="N250" s="95"/>
      <c r="O250" s="181"/>
    </row>
    <row r="251" spans="1:15" ht="15.75" thickBot="1">
      <c r="A251" s="133"/>
      <c r="B251" s="76"/>
      <c r="C251" s="116"/>
      <c r="D251" s="116"/>
      <c r="E251" s="116"/>
      <c r="F251" s="50"/>
      <c r="G251" s="91"/>
      <c r="H251" s="47"/>
      <c r="I251" s="78"/>
      <c r="J251" s="45"/>
      <c r="K251" s="21"/>
      <c r="L251" s="239"/>
      <c r="M251" s="50"/>
      <c r="N251" s="95"/>
      <c r="O251" s="181"/>
    </row>
    <row r="252" spans="1:15" ht="112.5" customHeight="1">
      <c r="A252" s="173" t="s">
        <v>241</v>
      </c>
      <c r="B252" s="98" t="s">
        <v>242</v>
      </c>
      <c r="C252" s="163">
        <v>42052</v>
      </c>
      <c r="D252" s="163">
        <v>42326</v>
      </c>
      <c r="E252" s="98">
        <v>4</v>
      </c>
      <c r="F252" s="101" t="s">
        <v>243</v>
      </c>
      <c r="G252" s="101" t="s">
        <v>244</v>
      </c>
      <c r="H252" s="13" t="s">
        <v>458</v>
      </c>
      <c r="I252" s="102" t="s">
        <v>246</v>
      </c>
      <c r="J252" s="13" t="s">
        <v>135</v>
      </c>
      <c r="K252" s="13" t="s">
        <v>247</v>
      </c>
      <c r="L252" s="97">
        <v>0.5</v>
      </c>
      <c r="M252" s="13" t="s">
        <v>249</v>
      </c>
      <c r="N252" s="104" t="s">
        <v>32</v>
      </c>
      <c r="O252" s="180" t="s">
        <v>426</v>
      </c>
    </row>
    <row r="253" spans="1:15" ht="15">
      <c r="A253" s="174"/>
      <c r="B253" s="99"/>
      <c r="C253" s="164"/>
      <c r="D253" s="164"/>
      <c r="E253" s="99"/>
      <c r="F253" s="102"/>
      <c r="G253" s="102"/>
      <c r="H253" s="50"/>
      <c r="I253" s="102"/>
      <c r="J253" s="50"/>
      <c r="K253" s="50"/>
      <c r="L253" s="91"/>
      <c r="M253" s="50"/>
      <c r="N253" s="105"/>
      <c r="O253" s="181"/>
    </row>
    <row r="254" spans="1:15" ht="56.25">
      <c r="A254" s="174"/>
      <c r="B254" s="99"/>
      <c r="C254" s="164"/>
      <c r="D254" s="164"/>
      <c r="E254" s="99"/>
      <c r="F254" s="102"/>
      <c r="G254" s="102"/>
      <c r="H254" s="13" t="s">
        <v>245</v>
      </c>
      <c r="I254" s="102"/>
      <c r="J254" s="13" t="s">
        <v>88</v>
      </c>
      <c r="K254" s="13"/>
      <c r="L254" s="91"/>
      <c r="M254" s="13"/>
      <c r="N254" s="105"/>
      <c r="O254" s="181"/>
    </row>
    <row r="255" spans="1:15" ht="15">
      <c r="A255" s="174"/>
      <c r="B255" s="99"/>
      <c r="C255" s="164"/>
      <c r="D255" s="164"/>
      <c r="E255" s="99"/>
      <c r="F255" s="102"/>
      <c r="G255" s="102"/>
      <c r="H255" s="50"/>
      <c r="I255" s="102"/>
      <c r="J255" s="50"/>
      <c r="K255" s="50"/>
      <c r="L255" s="91"/>
      <c r="M255" s="50"/>
      <c r="N255" s="105"/>
      <c r="O255" s="181"/>
    </row>
    <row r="256" spans="1:15" ht="67.5">
      <c r="A256" s="174"/>
      <c r="B256" s="99"/>
      <c r="C256" s="164"/>
      <c r="D256" s="164"/>
      <c r="E256" s="99"/>
      <c r="F256" s="102"/>
      <c r="G256" s="102"/>
      <c r="H256" s="13"/>
      <c r="I256" s="102"/>
      <c r="J256" s="13"/>
      <c r="K256" s="13" t="s">
        <v>248</v>
      </c>
      <c r="L256" s="91"/>
      <c r="M256" s="13" t="s">
        <v>250</v>
      </c>
      <c r="N256" s="105"/>
      <c r="O256" s="181"/>
    </row>
    <row r="257" spans="1:15" ht="15">
      <c r="A257" s="174"/>
      <c r="B257" s="99"/>
      <c r="C257" s="164"/>
      <c r="D257" s="164"/>
      <c r="E257" s="99"/>
      <c r="F257" s="102"/>
      <c r="G257" s="102"/>
      <c r="H257" s="50"/>
      <c r="I257" s="102"/>
      <c r="J257" s="50"/>
      <c r="K257" s="50"/>
      <c r="L257" s="91"/>
      <c r="M257" s="50"/>
      <c r="N257" s="105"/>
      <c r="O257" s="181"/>
    </row>
    <row r="258" spans="1:15" ht="15.75" thickBot="1">
      <c r="A258" s="174"/>
      <c r="B258" s="100"/>
      <c r="C258" s="165"/>
      <c r="D258" s="165"/>
      <c r="E258" s="100"/>
      <c r="F258" s="103"/>
      <c r="G258" s="103"/>
      <c r="H258" s="20"/>
      <c r="I258" s="102"/>
      <c r="J258" s="20" t="s">
        <v>25</v>
      </c>
      <c r="K258" s="65"/>
      <c r="L258" s="93"/>
      <c r="M258" s="20"/>
      <c r="N258" s="106"/>
      <c r="O258" s="181"/>
    </row>
    <row r="259" spans="1:15" ht="15">
      <c r="A259" s="174"/>
      <c r="B259" s="98" t="s">
        <v>251</v>
      </c>
      <c r="C259" s="163">
        <v>42052</v>
      </c>
      <c r="D259" s="163">
        <v>42326</v>
      </c>
      <c r="E259" s="98">
        <v>3</v>
      </c>
      <c r="F259" s="101" t="s">
        <v>252</v>
      </c>
      <c r="G259" s="13" t="s">
        <v>110</v>
      </c>
      <c r="H259" s="104" t="s">
        <v>254</v>
      </c>
      <c r="I259" s="127" t="s">
        <v>255</v>
      </c>
      <c r="J259" s="197" t="s">
        <v>454</v>
      </c>
      <c r="K259" s="13"/>
      <c r="L259" s="97">
        <v>1</v>
      </c>
      <c r="M259" s="101" t="s">
        <v>258</v>
      </c>
      <c r="N259" s="104"/>
      <c r="O259" s="180" t="s">
        <v>427</v>
      </c>
    </row>
    <row r="260" spans="1:15" ht="15">
      <c r="A260" s="174"/>
      <c r="B260" s="99"/>
      <c r="C260" s="164"/>
      <c r="D260" s="164"/>
      <c r="E260" s="99"/>
      <c r="F260" s="102"/>
      <c r="G260" s="50"/>
      <c r="H260" s="105"/>
      <c r="I260" s="128"/>
      <c r="J260" s="198"/>
      <c r="K260" s="50"/>
      <c r="L260" s="91"/>
      <c r="M260" s="102"/>
      <c r="N260" s="105"/>
      <c r="O260" s="181"/>
    </row>
    <row r="261" spans="1:15" ht="15">
      <c r="A261" s="174"/>
      <c r="B261" s="99"/>
      <c r="C261" s="164"/>
      <c r="D261" s="164"/>
      <c r="E261" s="99"/>
      <c r="F261" s="102"/>
      <c r="G261" s="13"/>
      <c r="H261" s="105"/>
      <c r="I261" s="128"/>
      <c r="J261" s="198"/>
      <c r="K261" s="13">
        <v>2017</v>
      </c>
      <c r="L261" s="91"/>
      <c r="M261" s="102"/>
      <c r="N261" s="105"/>
      <c r="O261" s="181"/>
    </row>
    <row r="262" spans="1:15" ht="15">
      <c r="A262" s="174"/>
      <c r="B262" s="99"/>
      <c r="C262" s="164"/>
      <c r="D262" s="164"/>
      <c r="E262" s="99"/>
      <c r="F262" s="102"/>
      <c r="G262" s="50"/>
      <c r="H262" s="105"/>
      <c r="I262" s="128"/>
      <c r="J262" s="198"/>
      <c r="K262" s="50"/>
      <c r="L262" s="91"/>
      <c r="M262" s="102"/>
      <c r="N262" s="105"/>
      <c r="O262" s="181"/>
    </row>
    <row r="263" spans="1:15" ht="33.75">
      <c r="A263" s="174"/>
      <c r="B263" s="99"/>
      <c r="C263" s="164"/>
      <c r="D263" s="164"/>
      <c r="E263" s="99"/>
      <c r="F263" s="102"/>
      <c r="G263" s="13" t="s">
        <v>253</v>
      </c>
      <c r="H263" s="105"/>
      <c r="I263" s="128"/>
      <c r="J263" s="198"/>
      <c r="K263" s="13"/>
      <c r="L263" s="91"/>
      <c r="M263" s="102"/>
      <c r="N263" s="105"/>
      <c r="O263" s="181"/>
    </row>
    <row r="264" spans="1:15" ht="15">
      <c r="A264" s="174"/>
      <c r="B264" s="99"/>
      <c r="C264" s="164"/>
      <c r="D264" s="164"/>
      <c r="E264" s="99"/>
      <c r="F264" s="102"/>
      <c r="G264" s="50"/>
      <c r="H264" s="105"/>
      <c r="I264" s="128"/>
      <c r="J264" s="198"/>
      <c r="K264" s="50"/>
      <c r="L264" s="91"/>
      <c r="M264" s="102"/>
      <c r="N264" s="105"/>
      <c r="O264" s="181"/>
    </row>
    <row r="265" spans="1:15" ht="15">
      <c r="A265" s="174"/>
      <c r="B265" s="99"/>
      <c r="C265" s="164"/>
      <c r="D265" s="164"/>
      <c r="E265" s="99"/>
      <c r="F265" s="102"/>
      <c r="G265" s="50"/>
      <c r="H265" s="105"/>
      <c r="I265" s="128"/>
      <c r="J265" s="198"/>
      <c r="K265" s="13" t="s">
        <v>256</v>
      </c>
      <c r="L265" s="91"/>
      <c r="M265" s="102"/>
      <c r="N265" s="105"/>
      <c r="O265" s="181"/>
    </row>
    <row r="266" spans="1:15" ht="15">
      <c r="A266" s="174"/>
      <c r="B266" s="99"/>
      <c r="C266" s="164"/>
      <c r="D266" s="164"/>
      <c r="E266" s="99"/>
      <c r="F266" s="102"/>
      <c r="G266" s="50"/>
      <c r="H266" s="105"/>
      <c r="I266" s="128"/>
      <c r="J266" s="198"/>
      <c r="K266" s="50"/>
      <c r="L266" s="91"/>
      <c r="M266" s="102"/>
      <c r="N266" s="105"/>
      <c r="O266" s="181"/>
    </row>
    <row r="267" spans="1:15" ht="15">
      <c r="A267" s="174"/>
      <c r="B267" s="99"/>
      <c r="C267" s="164"/>
      <c r="D267" s="164"/>
      <c r="E267" s="99"/>
      <c r="F267" s="102"/>
      <c r="G267" s="50"/>
      <c r="H267" s="105"/>
      <c r="I267" s="128"/>
      <c r="J267" s="198"/>
      <c r="K267" s="13"/>
      <c r="L267" s="91"/>
      <c r="M267" s="102"/>
      <c r="N267" s="105"/>
      <c r="O267" s="181"/>
    </row>
    <row r="268" spans="1:15" ht="15">
      <c r="A268" s="174"/>
      <c r="B268" s="99"/>
      <c r="C268" s="164"/>
      <c r="D268" s="164"/>
      <c r="E268" s="99"/>
      <c r="F268" s="102"/>
      <c r="G268" s="50"/>
      <c r="H268" s="105"/>
      <c r="I268" s="128"/>
      <c r="J268" s="198"/>
      <c r="K268" s="50"/>
      <c r="L268" s="91"/>
      <c r="M268" s="102"/>
      <c r="N268" s="105"/>
      <c r="O268" s="181"/>
    </row>
    <row r="269" spans="1:15" ht="15">
      <c r="A269" s="174"/>
      <c r="B269" s="99"/>
      <c r="C269" s="164"/>
      <c r="D269" s="164"/>
      <c r="E269" s="99"/>
      <c r="F269" s="102"/>
      <c r="G269" s="50"/>
      <c r="H269" s="105"/>
      <c r="I269" s="128"/>
      <c r="J269" s="198"/>
      <c r="K269" s="13">
        <v>2018</v>
      </c>
      <c r="L269" s="91"/>
      <c r="M269" s="102"/>
      <c r="N269" s="105"/>
      <c r="O269" s="181"/>
    </row>
    <row r="270" spans="1:15" ht="15">
      <c r="A270" s="174"/>
      <c r="B270" s="99"/>
      <c r="C270" s="164"/>
      <c r="D270" s="164"/>
      <c r="E270" s="99"/>
      <c r="F270" s="102"/>
      <c r="G270" s="50"/>
      <c r="H270" s="105"/>
      <c r="I270" s="128"/>
      <c r="J270" s="198"/>
      <c r="K270" s="50"/>
      <c r="L270" s="91"/>
      <c r="M270" s="102"/>
      <c r="N270" s="105"/>
      <c r="O270" s="181"/>
    </row>
    <row r="271" spans="1:15" ht="15">
      <c r="A271" s="174"/>
      <c r="B271" s="99"/>
      <c r="C271" s="164"/>
      <c r="D271" s="164"/>
      <c r="E271" s="99"/>
      <c r="F271" s="102"/>
      <c r="G271" s="50"/>
      <c r="H271" s="105"/>
      <c r="I271" s="128"/>
      <c r="J271" s="198"/>
      <c r="K271" s="13"/>
      <c r="L271" s="91"/>
      <c r="M271" s="102"/>
      <c r="N271" s="105"/>
      <c r="O271" s="181"/>
    </row>
    <row r="272" spans="1:15" ht="15">
      <c r="A272" s="174"/>
      <c r="B272" s="99"/>
      <c r="C272" s="164"/>
      <c r="D272" s="164"/>
      <c r="E272" s="99"/>
      <c r="F272" s="102"/>
      <c r="G272" s="50"/>
      <c r="H272" s="105"/>
      <c r="I272" s="128"/>
      <c r="J272" s="198"/>
      <c r="K272" s="50"/>
      <c r="L272" s="91"/>
      <c r="M272" s="102"/>
      <c r="N272" s="105"/>
      <c r="O272" s="181"/>
    </row>
    <row r="273" spans="1:15" ht="15">
      <c r="A273" s="174"/>
      <c r="B273" s="99"/>
      <c r="C273" s="164"/>
      <c r="D273" s="164"/>
      <c r="E273" s="99"/>
      <c r="F273" s="102"/>
      <c r="G273" s="50"/>
      <c r="H273" s="105"/>
      <c r="I273" s="128"/>
      <c r="J273" s="198"/>
      <c r="K273" s="13" t="s">
        <v>257</v>
      </c>
      <c r="L273" s="91"/>
      <c r="M273" s="102"/>
      <c r="N273" s="105"/>
      <c r="O273" s="181"/>
    </row>
    <row r="274" spans="1:15" ht="15">
      <c r="A274" s="174"/>
      <c r="B274" s="99"/>
      <c r="C274" s="164"/>
      <c r="D274" s="164"/>
      <c r="E274" s="99"/>
      <c r="F274" s="102"/>
      <c r="G274" s="50"/>
      <c r="H274" s="105"/>
      <c r="I274" s="128"/>
      <c r="J274" s="198"/>
      <c r="K274" s="50"/>
      <c r="L274" s="91"/>
      <c r="M274" s="102"/>
      <c r="N274" s="105"/>
      <c r="O274" s="181"/>
    </row>
    <row r="275" spans="1:15" ht="15.75" thickBot="1">
      <c r="A275" s="174"/>
      <c r="B275" s="100"/>
      <c r="C275" s="165"/>
      <c r="D275" s="165"/>
      <c r="E275" s="100"/>
      <c r="F275" s="103"/>
      <c r="G275" s="65"/>
      <c r="H275" s="106"/>
      <c r="I275" s="131"/>
      <c r="J275" s="199"/>
      <c r="K275" s="20"/>
      <c r="L275" s="93"/>
      <c r="M275" s="103"/>
      <c r="N275" s="106"/>
      <c r="O275" s="182"/>
    </row>
    <row r="276" spans="1:15" ht="115.5" customHeight="1">
      <c r="A276" s="174"/>
      <c r="B276" s="138" t="s">
        <v>259</v>
      </c>
      <c r="C276" s="169">
        <v>42052</v>
      </c>
      <c r="D276" s="169">
        <v>42326</v>
      </c>
      <c r="E276" s="138">
        <v>3</v>
      </c>
      <c r="F276" s="124" t="s">
        <v>260</v>
      </c>
      <c r="G276" s="124" t="s">
        <v>261</v>
      </c>
      <c r="H276" s="107" t="s">
        <v>262</v>
      </c>
      <c r="I276" s="172" t="s">
        <v>263</v>
      </c>
      <c r="J276" s="7" t="s">
        <v>455</v>
      </c>
      <c r="K276" s="124" t="s">
        <v>264</v>
      </c>
      <c r="L276" s="97">
        <v>1</v>
      </c>
      <c r="M276" s="124" t="s">
        <v>265</v>
      </c>
      <c r="N276" s="107"/>
      <c r="O276" s="205"/>
    </row>
    <row r="277" spans="1:15" ht="15">
      <c r="A277" s="174"/>
      <c r="B277" s="139"/>
      <c r="C277" s="170"/>
      <c r="D277" s="170"/>
      <c r="E277" s="139"/>
      <c r="F277" s="125"/>
      <c r="G277" s="125"/>
      <c r="H277" s="108"/>
      <c r="I277" s="136"/>
      <c r="J277" s="50"/>
      <c r="K277" s="125"/>
      <c r="L277" s="91"/>
      <c r="M277" s="125"/>
      <c r="N277" s="108"/>
      <c r="O277" s="205"/>
    </row>
    <row r="278" spans="1:15" ht="22.5">
      <c r="A278" s="174"/>
      <c r="B278" s="139"/>
      <c r="C278" s="170"/>
      <c r="D278" s="170"/>
      <c r="E278" s="139"/>
      <c r="F278" s="125"/>
      <c r="G278" s="125"/>
      <c r="H278" s="108"/>
      <c r="I278" s="136"/>
      <c r="J278" s="7" t="s">
        <v>88</v>
      </c>
      <c r="K278" s="125"/>
      <c r="L278" s="91"/>
      <c r="M278" s="125"/>
      <c r="N278" s="108"/>
      <c r="O278" s="205"/>
    </row>
    <row r="279" spans="1:15" ht="15">
      <c r="A279" s="174"/>
      <c r="B279" s="139"/>
      <c r="C279" s="170"/>
      <c r="D279" s="170"/>
      <c r="E279" s="139"/>
      <c r="F279" s="125"/>
      <c r="G279" s="125"/>
      <c r="H279" s="108"/>
      <c r="I279" s="136"/>
      <c r="J279" s="50"/>
      <c r="K279" s="125"/>
      <c r="L279" s="91"/>
      <c r="M279" s="125"/>
      <c r="N279" s="108"/>
      <c r="O279" s="205"/>
    </row>
    <row r="280" spans="1:15" ht="15">
      <c r="A280" s="174"/>
      <c r="B280" s="139"/>
      <c r="C280" s="170"/>
      <c r="D280" s="170"/>
      <c r="E280" s="139"/>
      <c r="F280" s="125"/>
      <c r="G280" s="125"/>
      <c r="H280" s="108"/>
      <c r="I280" s="136"/>
      <c r="J280" s="7"/>
      <c r="K280" s="125"/>
      <c r="L280" s="91"/>
      <c r="M280" s="125"/>
      <c r="N280" s="108"/>
      <c r="O280" s="205"/>
    </row>
    <row r="281" spans="1:15" ht="15">
      <c r="A281" s="174"/>
      <c r="B281" s="139"/>
      <c r="C281" s="170"/>
      <c r="D281" s="170"/>
      <c r="E281" s="139"/>
      <c r="F281" s="125"/>
      <c r="G281" s="125"/>
      <c r="H281" s="108"/>
      <c r="I281" s="136"/>
      <c r="J281" s="50"/>
      <c r="K281" s="125"/>
      <c r="L281" s="91"/>
      <c r="M281" s="125"/>
      <c r="N281" s="108"/>
      <c r="O281" s="205"/>
    </row>
    <row r="282" spans="1:15" ht="15.75" thickBot="1">
      <c r="A282" s="174"/>
      <c r="B282" s="140"/>
      <c r="C282" s="171"/>
      <c r="D282" s="171"/>
      <c r="E282" s="140"/>
      <c r="F282" s="126"/>
      <c r="G282" s="126"/>
      <c r="H282" s="109"/>
      <c r="I282" s="137"/>
      <c r="J282" s="11"/>
      <c r="K282" s="126"/>
      <c r="L282" s="93"/>
      <c r="M282" s="126"/>
      <c r="N282" s="109"/>
      <c r="O282" s="205"/>
    </row>
    <row r="283" spans="1:15" ht="15">
      <c r="A283" s="174"/>
      <c r="B283" s="98" t="s">
        <v>266</v>
      </c>
      <c r="C283" s="166">
        <v>42052</v>
      </c>
      <c r="D283" s="166">
        <v>42326</v>
      </c>
      <c r="E283" s="115">
        <v>3.5</v>
      </c>
      <c r="F283" s="92" t="s">
        <v>267</v>
      </c>
      <c r="G283" s="92" t="s">
        <v>244</v>
      </c>
      <c r="H283" s="94" t="s">
        <v>268</v>
      </c>
      <c r="I283" s="127" t="s">
        <v>269</v>
      </c>
      <c r="J283" s="220" t="s">
        <v>362</v>
      </c>
      <c r="K283" s="91" t="s">
        <v>270</v>
      </c>
      <c r="L283" s="97">
        <v>1</v>
      </c>
      <c r="M283" s="124"/>
      <c r="N283" s="107"/>
      <c r="O283" s="205"/>
    </row>
    <row r="284" spans="1:15" ht="41.25" customHeight="1">
      <c r="A284" s="174"/>
      <c r="B284" s="99"/>
      <c r="C284" s="167"/>
      <c r="D284" s="167"/>
      <c r="E284" s="116"/>
      <c r="F284" s="91"/>
      <c r="G284" s="91"/>
      <c r="H284" s="95"/>
      <c r="I284" s="128"/>
      <c r="J284" s="221"/>
      <c r="K284" s="91"/>
      <c r="L284" s="91"/>
      <c r="M284" s="125"/>
      <c r="N284" s="108"/>
      <c r="O284" s="205"/>
    </row>
    <row r="285" spans="1:15" ht="15">
      <c r="A285" s="174"/>
      <c r="B285" s="99"/>
      <c r="C285" s="167"/>
      <c r="D285" s="167"/>
      <c r="E285" s="116"/>
      <c r="F285" s="91"/>
      <c r="G285" s="91"/>
      <c r="H285" s="95"/>
      <c r="I285" s="128"/>
      <c r="J285" s="221"/>
      <c r="K285" s="91" t="s">
        <v>271</v>
      </c>
      <c r="L285" s="91"/>
      <c r="M285" s="125"/>
      <c r="N285" s="108"/>
      <c r="O285" s="205"/>
    </row>
    <row r="286" spans="1:15" ht="15">
      <c r="A286" s="174"/>
      <c r="B286" s="99"/>
      <c r="C286" s="167"/>
      <c r="D286" s="167"/>
      <c r="E286" s="116"/>
      <c r="F286" s="91"/>
      <c r="G286" s="91"/>
      <c r="H286" s="95"/>
      <c r="I286" s="128"/>
      <c r="J286" s="221"/>
      <c r="K286" s="91"/>
      <c r="L286" s="91"/>
      <c r="M286" s="125"/>
      <c r="N286" s="108"/>
      <c r="O286" s="205"/>
    </row>
    <row r="287" spans="1:15" ht="15" customHeight="1">
      <c r="A287" s="174"/>
      <c r="B287" s="99"/>
      <c r="C287" s="167"/>
      <c r="D287" s="167"/>
      <c r="E287" s="116"/>
      <c r="F287" s="91"/>
      <c r="G287" s="91"/>
      <c r="H287" s="95"/>
      <c r="I287" s="128"/>
      <c r="J287" s="221"/>
      <c r="K287" s="91" t="s">
        <v>272</v>
      </c>
      <c r="L287" s="91"/>
      <c r="M287" s="125"/>
      <c r="N287" s="108"/>
      <c r="O287" s="205"/>
    </row>
    <row r="288" spans="1:15" ht="15">
      <c r="A288" s="174"/>
      <c r="B288" s="99"/>
      <c r="C288" s="167"/>
      <c r="D288" s="167"/>
      <c r="E288" s="116"/>
      <c r="F288" s="91"/>
      <c r="G288" s="91"/>
      <c r="H288" s="95"/>
      <c r="I288" s="128"/>
      <c r="J288" s="221"/>
      <c r="K288" s="91"/>
      <c r="L288" s="91"/>
      <c r="M288" s="125"/>
      <c r="N288" s="108"/>
      <c r="O288" s="205"/>
    </row>
    <row r="289" spans="1:15" ht="15">
      <c r="A289" s="174"/>
      <c r="B289" s="99"/>
      <c r="C289" s="167"/>
      <c r="D289" s="167"/>
      <c r="E289" s="116"/>
      <c r="F289" s="91"/>
      <c r="G289" s="91"/>
      <c r="H289" s="95"/>
      <c r="I289" s="128"/>
      <c r="J289" s="221"/>
      <c r="K289" s="91" t="s">
        <v>273</v>
      </c>
      <c r="L289" s="91"/>
      <c r="M289" s="125"/>
      <c r="N289" s="108"/>
      <c r="O289" s="205"/>
    </row>
    <row r="290" spans="1:15" ht="15">
      <c r="A290" s="174"/>
      <c r="B290" s="99"/>
      <c r="C290" s="167"/>
      <c r="D290" s="167"/>
      <c r="E290" s="116"/>
      <c r="F290" s="91"/>
      <c r="G290" s="91"/>
      <c r="H290" s="95"/>
      <c r="I290" s="128"/>
      <c r="J290" s="221"/>
      <c r="K290" s="91"/>
      <c r="L290" s="91"/>
      <c r="M290" s="125"/>
      <c r="N290" s="108"/>
      <c r="O290" s="205"/>
    </row>
    <row r="291" spans="1:15" ht="15">
      <c r="A291" s="174"/>
      <c r="B291" s="99"/>
      <c r="C291" s="167"/>
      <c r="D291" s="167"/>
      <c r="E291" s="116"/>
      <c r="F291" s="91"/>
      <c r="G291" s="91"/>
      <c r="H291" s="95"/>
      <c r="I291" s="128"/>
      <c r="J291" s="221"/>
      <c r="K291" s="7" t="s">
        <v>274</v>
      </c>
      <c r="L291" s="91"/>
      <c r="M291" s="125"/>
      <c r="N291" s="108"/>
      <c r="O291" s="205"/>
    </row>
    <row r="292" spans="1:15" ht="15" customHeight="1">
      <c r="A292" s="174"/>
      <c r="B292" s="99"/>
      <c r="C292" s="167"/>
      <c r="D292" s="167"/>
      <c r="E292" s="116"/>
      <c r="F292" s="91"/>
      <c r="G292" s="91"/>
      <c r="H292" s="95"/>
      <c r="I292" s="128"/>
      <c r="J292" s="221"/>
      <c r="K292" s="187" t="s">
        <v>275</v>
      </c>
      <c r="L292" s="212"/>
      <c r="M292" s="125"/>
      <c r="N292" s="108"/>
      <c r="O292" s="205"/>
    </row>
    <row r="293" spans="1:15" ht="15.75" customHeight="1" thickBot="1">
      <c r="A293" s="175"/>
      <c r="B293" s="100"/>
      <c r="C293" s="168"/>
      <c r="D293" s="168"/>
      <c r="E293" s="117"/>
      <c r="F293" s="93"/>
      <c r="G293" s="93"/>
      <c r="H293" s="96"/>
      <c r="I293" s="131"/>
      <c r="J293" s="222"/>
      <c r="K293" s="187"/>
      <c r="L293" s="213"/>
      <c r="M293" s="126"/>
      <c r="N293" s="109"/>
      <c r="O293" s="205"/>
    </row>
    <row r="294" spans="1:15" ht="56.25">
      <c r="A294" s="132" t="s">
        <v>179</v>
      </c>
      <c r="B294" s="98" t="s">
        <v>276</v>
      </c>
      <c r="C294" s="115" t="s">
        <v>17</v>
      </c>
      <c r="D294" s="115" t="s">
        <v>156</v>
      </c>
      <c r="E294" s="115">
        <v>3.5</v>
      </c>
      <c r="F294" s="21" t="s">
        <v>277</v>
      </c>
      <c r="G294" s="92" t="s">
        <v>82</v>
      </c>
      <c r="H294" s="35" t="s">
        <v>281</v>
      </c>
      <c r="I294" s="17" t="s">
        <v>283</v>
      </c>
      <c r="J294" s="21" t="s">
        <v>286</v>
      </c>
      <c r="K294" s="21" t="s">
        <v>282</v>
      </c>
      <c r="L294" s="97">
        <v>1</v>
      </c>
      <c r="M294" s="92"/>
      <c r="N294" s="94"/>
      <c r="O294" s="205"/>
    </row>
    <row r="295" spans="1:15" ht="15">
      <c r="A295" s="133"/>
      <c r="B295" s="99"/>
      <c r="C295" s="116"/>
      <c r="D295" s="116"/>
      <c r="E295" s="116"/>
      <c r="F295" s="50"/>
      <c r="G295" s="91"/>
      <c r="H295" s="51"/>
      <c r="I295" s="70"/>
      <c r="J295" s="45"/>
      <c r="K295" s="50"/>
      <c r="L295" s="91"/>
      <c r="M295" s="91"/>
      <c r="N295" s="95"/>
      <c r="O295" s="205"/>
    </row>
    <row r="296" spans="1:15" ht="56.25">
      <c r="A296" s="133"/>
      <c r="B296" s="99"/>
      <c r="C296" s="116"/>
      <c r="D296" s="116"/>
      <c r="E296" s="116"/>
      <c r="F296" s="21" t="s">
        <v>278</v>
      </c>
      <c r="G296" s="91"/>
      <c r="H296" s="35"/>
      <c r="I296" s="14" t="s">
        <v>284</v>
      </c>
      <c r="J296" s="21" t="s">
        <v>88</v>
      </c>
      <c r="K296" s="21"/>
      <c r="L296" s="91"/>
      <c r="M296" s="91"/>
      <c r="N296" s="95"/>
      <c r="O296" s="205"/>
    </row>
    <row r="297" spans="1:15" ht="15">
      <c r="A297" s="133"/>
      <c r="B297" s="99"/>
      <c r="C297" s="116"/>
      <c r="D297" s="116"/>
      <c r="E297" s="116"/>
      <c r="F297" s="50"/>
      <c r="G297" s="91"/>
      <c r="H297" s="51"/>
      <c r="I297" s="70"/>
      <c r="J297" s="45"/>
      <c r="K297" s="50"/>
      <c r="L297" s="91"/>
      <c r="M297" s="91"/>
      <c r="N297" s="95"/>
      <c r="O297" s="205"/>
    </row>
    <row r="298" spans="1:15" ht="56.25">
      <c r="A298" s="133"/>
      <c r="B298" s="99"/>
      <c r="C298" s="116"/>
      <c r="D298" s="116"/>
      <c r="E298" s="116"/>
      <c r="F298" s="21" t="s">
        <v>279</v>
      </c>
      <c r="G298" s="91"/>
      <c r="H298" s="35" t="s">
        <v>282</v>
      </c>
      <c r="I298" s="14" t="s">
        <v>285</v>
      </c>
      <c r="J298" s="21"/>
      <c r="K298" s="21"/>
      <c r="L298" s="91"/>
      <c r="M298" s="91"/>
      <c r="N298" s="95"/>
      <c r="O298" s="205"/>
    </row>
    <row r="299" spans="1:15" ht="15">
      <c r="A299" s="133"/>
      <c r="B299" s="99"/>
      <c r="C299" s="116"/>
      <c r="D299" s="116"/>
      <c r="E299" s="116"/>
      <c r="F299" s="50"/>
      <c r="G299" s="91"/>
      <c r="H299" s="51"/>
      <c r="I299" s="70"/>
      <c r="J299" s="45"/>
      <c r="K299" s="50"/>
      <c r="L299" s="91"/>
      <c r="M299" s="91"/>
      <c r="N299" s="95"/>
      <c r="O299" s="205"/>
    </row>
    <row r="300" spans="1:15" ht="45">
      <c r="A300" s="133"/>
      <c r="B300" s="99"/>
      <c r="C300" s="116"/>
      <c r="D300" s="116"/>
      <c r="E300" s="116"/>
      <c r="F300" s="21" t="s">
        <v>280</v>
      </c>
      <c r="G300" s="91"/>
      <c r="H300" s="35" t="s">
        <v>279</v>
      </c>
      <c r="I300" s="70"/>
      <c r="J300" s="21"/>
      <c r="K300" s="21" t="s">
        <v>279</v>
      </c>
      <c r="L300" s="91"/>
      <c r="M300" s="91"/>
      <c r="N300" s="95"/>
      <c r="O300" s="205"/>
    </row>
    <row r="301" spans="1:15" ht="15">
      <c r="A301" s="133"/>
      <c r="B301" s="99"/>
      <c r="C301" s="116"/>
      <c r="D301" s="116"/>
      <c r="E301" s="116"/>
      <c r="F301" s="50"/>
      <c r="G301" s="91"/>
      <c r="H301" s="51"/>
      <c r="I301" s="70"/>
      <c r="J301" s="45"/>
      <c r="K301" s="50"/>
      <c r="L301" s="91"/>
      <c r="M301" s="91"/>
      <c r="N301" s="95"/>
      <c r="O301" s="205"/>
    </row>
    <row r="302" spans="1:15" ht="15">
      <c r="A302" s="133"/>
      <c r="B302" s="99"/>
      <c r="C302" s="116"/>
      <c r="D302" s="116"/>
      <c r="E302" s="116"/>
      <c r="F302" s="50"/>
      <c r="G302" s="91"/>
      <c r="H302" s="51"/>
      <c r="I302" s="70"/>
      <c r="J302" s="45"/>
      <c r="K302" s="21"/>
      <c r="L302" s="91"/>
      <c r="M302" s="91"/>
      <c r="N302" s="95"/>
      <c r="O302" s="205"/>
    </row>
    <row r="303" spans="1:15" ht="15">
      <c r="A303" s="133"/>
      <c r="B303" s="99"/>
      <c r="C303" s="116"/>
      <c r="D303" s="116"/>
      <c r="E303" s="116"/>
      <c r="F303" s="50"/>
      <c r="G303" s="91"/>
      <c r="H303" s="51"/>
      <c r="I303" s="70"/>
      <c r="J303" s="45"/>
      <c r="K303" s="50"/>
      <c r="L303" s="91"/>
      <c r="M303" s="91"/>
      <c r="N303" s="95"/>
      <c r="O303" s="205"/>
    </row>
    <row r="304" spans="1:15" ht="33.75">
      <c r="A304" s="133"/>
      <c r="B304" s="99"/>
      <c r="C304" s="116"/>
      <c r="D304" s="116"/>
      <c r="E304" s="116"/>
      <c r="F304" s="50"/>
      <c r="G304" s="91"/>
      <c r="H304" s="35" t="s">
        <v>287</v>
      </c>
      <c r="I304" s="70"/>
      <c r="J304" s="45"/>
      <c r="K304" s="21" t="s">
        <v>287</v>
      </c>
      <c r="L304" s="91"/>
      <c r="M304" s="91"/>
      <c r="N304" s="95"/>
      <c r="O304" s="205"/>
    </row>
    <row r="305" spans="1:15" ht="15">
      <c r="A305" s="133"/>
      <c r="B305" s="99"/>
      <c r="C305" s="116"/>
      <c r="D305" s="116"/>
      <c r="E305" s="116"/>
      <c r="F305" s="50"/>
      <c r="G305" s="91"/>
      <c r="H305" s="51"/>
      <c r="I305" s="70"/>
      <c r="J305" s="45"/>
      <c r="K305" s="50"/>
      <c r="L305" s="91"/>
      <c r="M305" s="91"/>
      <c r="N305" s="95"/>
      <c r="O305" s="205"/>
    </row>
    <row r="306" spans="1:15" ht="15">
      <c r="A306" s="133"/>
      <c r="B306" s="99"/>
      <c r="C306" s="116"/>
      <c r="D306" s="116"/>
      <c r="E306" s="116"/>
      <c r="F306" s="50"/>
      <c r="G306" s="91"/>
      <c r="H306" s="51"/>
      <c r="I306" s="70"/>
      <c r="J306" s="45"/>
      <c r="K306" s="21"/>
      <c r="L306" s="91"/>
      <c r="M306" s="91"/>
      <c r="N306" s="95"/>
      <c r="O306" s="205"/>
    </row>
    <row r="307" spans="1:15" ht="15">
      <c r="A307" s="133"/>
      <c r="B307" s="99"/>
      <c r="C307" s="116"/>
      <c r="D307" s="116"/>
      <c r="E307" s="116"/>
      <c r="F307" s="50"/>
      <c r="G307" s="91"/>
      <c r="H307" s="51"/>
      <c r="I307" s="70"/>
      <c r="J307" s="45"/>
      <c r="K307" s="50"/>
      <c r="L307" s="91"/>
      <c r="M307" s="91"/>
      <c r="N307" s="95"/>
      <c r="O307" s="205"/>
    </row>
    <row r="308" spans="1:15" ht="15.75" thickBot="1">
      <c r="A308" s="134"/>
      <c r="B308" s="100"/>
      <c r="C308" s="117"/>
      <c r="D308" s="117"/>
      <c r="E308" s="117"/>
      <c r="F308" s="65"/>
      <c r="G308" s="93"/>
      <c r="H308" s="52"/>
      <c r="I308" s="78"/>
      <c r="J308" s="48"/>
      <c r="K308" s="36"/>
      <c r="L308" s="93"/>
      <c r="M308" s="93"/>
      <c r="N308" s="96"/>
      <c r="O308" s="205"/>
    </row>
    <row r="309" spans="1:15" ht="49.5" customHeight="1">
      <c r="A309" s="132" t="s">
        <v>288</v>
      </c>
      <c r="B309" s="138" t="s">
        <v>289</v>
      </c>
      <c r="C309" s="115" t="s">
        <v>17</v>
      </c>
      <c r="D309" s="115" t="s">
        <v>230</v>
      </c>
      <c r="E309" s="115">
        <v>3</v>
      </c>
      <c r="F309" s="101" t="s">
        <v>290</v>
      </c>
      <c r="G309" s="92" t="s">
        <v>61</v>
      </c>
      <c r="H309" s="107" t="s">
        <v>291</v>
      </c>
      <c r="I309" s="127" t="s">
        <v>292</v>
      </c>
      <c r="J309" s="21" t="s">
        <v>217</v>
      </c>
      <c r="K309" s="92" t="s">
        <v>293</v>
      </c>
      <c r="L309" s="97">
        <v>0.3</v>
      </c>
      <c r="M309" s="92" t="s">
        <v>295</v>
      </c>
      <c r="N309" s="97" t="s">
        <v>32</v>
      </c>
      <c r="O309" s="180" t="s">
        <v>469</v>
      </c>
    </row>
    <row r="310" spans="1:15" ht="15">
      <c r="A310" s="133"/>
      <c r="B310" s="139"/>
      <c r="C310" s="116"/>
      <c r="D310" s="116"/>
      <c r="E310" s="116"/>
      <c r="F310" s="102"/>
      <c r="G310" s="91"/>
      <c r="H310" s="108"/>
      <c r="I310" s="128"/>
      <c r="J310" s="45"/>
      <c r="K310" s="91"/>
      <c r="L310" s="91"/>
      <c r="M310" s="91"/>
      <c r="N310" s="91"/>
      <c r="O310" s="181"/>
    </row>
    <row r="311" spans="1:15" ht="49.5" customHeight="1">
      <c r="A311" s="133"/>
      <c r="B311" s="139"/>
      <c r="C311" s="116"/>
      <c r="D311" s="116"/>
      <c r="E311" s="116"/>
      <c r="F311" s="102"/>
      <c r="G311" s="91"/>
      <c r="H311" s="108"/>
      <c r="I311" s="128"/>
      <c r="J311" s="21" t="s">
        <v>218</v>
      </c>
      <c r="K311" s="91" t="s">
        <v>294</v>
      </c>
      <c r="L311" s="91"/>
      <c r="M311" s="91"/>
      <c r="N311" s="91"/>
      <c r="O311" s="181"/>
    </row>
    <row r="312" spans="1:15" ht="15">
      <c r="A312" s="133"/>
      <c r="B312" s="139"/>
      <c r="C312" s="116"/>
      <c r="D312" s="116"/>
      <c r="E312" s="116"/>
      <c r="F312" s="102"/>
      <c r="G312" s="91"/>
      <c r="H312" s="108"/>
      <c r="I312" s="128"/>
      <c r="J312" s="45"/>
      <c r="K312" s="91"/>
      <c r="L312" s="91"/>
      <c r="M312" s="91"/>
      <c r="N312" s="91"/>
      <c r="O312" s="181"/>
    </row>
    <row r="313" spans="1:15" ht="22.5">
      <c r="A313" s="133"/>
      <c r="B313" s="139"/>
      <c r="C313" s="116"/>
      <c r="D313" s="116"/>
      <c r="E313" s="116"/>
      <c r="F313" s="102"/>
      <c r="G313" s="91"/>
      <c r="H313" s="108"/>
      <c r="I313" s="128"/>
      <c r="J313" s="21" t="s">
        <v>88</v>
      </c>
      <c r="K313" s="45"/>
      <c r="L313" s="91"/>
      <c r="M313" s="91"/>
      <c r="N313" s="91"/>
      <c r="O313" s="181"/>
    </row>
    <row r="314" spans="1:15" ht="15">
      <c r="A314" s="133"/>
      <c r="B314" s="139"/>
      <c r="C314" s="116"/>
      <c r="D314" s="116"/>
      <c r="E314" s="116"/>
      <c r="F314" s="102"/>
      <c r="G314" s="91"/>
      <c r="H314" s="108"/>
      <c r="I314" s="128"/>
      <c r="J314" s="45"/>
      <c r="K314" s="45"/>
      <c r="L314" s="91"/>
      <c r="M314" s="91"/>
      <c r="N314" s="91"/>
      <c r="O314" s="181"/>
    </row>
    <row r="315" spans="1:15" ht="15.75" thickBot="1">
      <c r="A315" s="134"/>
      <c r="B315" s="140"/>
      <c r="C315" s="117"/>
      <c r="D315" s="117"/>
      <c r="E315" s="117"/>
      <c r="F315" s="103"/>
      <c r="G315" s="93"/>
      <c r="H315" s="109"/>
      <c r="I315" s="131"/>
      <c r="J315" s="36" t="s">
        <v>25</v>
      </c>
      <c r="K315" s="48"/>
      <c r="L315" s="93"/>
      <c r="M315" s="93"/>
      <c r="N315" s="93"/>
      <c r="O315" s="181"/>
    </row>
    <row r="316" spans="1:15" ht="56.25">
      <c r="A316" s="132" t="s">
        <v>296</v>
      </c>
      <c r="B316" s="138" t="s">
        <v>297</v>
      </c>
      <c r="C316" s="115" t="s">
        <v>17</v>
      </c>
      <c r="D316" s="115" t="s">
        <v>18</v>
      </c>
      <c r="E316" s="115">
        <v>2</v>
      </c>
      <c r="F316" s="92" t="s">
        <v>298</v>
      </c>
      <c r="G316" s="92" t="s">
        <v>179</v>
      </c>
      <c r="H316" s="92" t="s">
        <v>299</v>
      </c>
      <c r="I316" s="13" t="s">
        <v>300</v>
      </c>
      <c r="J316" s="21" t="s">
        <v>217</v>
      </c>
      <c r="K316" s="21" t="s">
        <v>302</v>
      </c>
      <c r="L316" s="97">
        <v>1</v>
      </c>
      <c r="M316" s="92" t="s">
        <v>304</v>
      </c>
      <c r="N316" s="97" t="s">
        <v>32</v>
      </c>
      <c r="O316" s="180" t="s">
        <v>446</v>
      </c>
    </row>
    <row r="317" spans="1:15" ht="15">
      <c r="A317" s="133"/>
      <c r="B317" s="139"/>
      <c r="C317" s="116"/>
      <c r="D317" s="116"/>
      <c r="E317" s="116"/>
      <c r="F317" s="91"/>
      <c r="G317" s="91"/>
      <c r="H317" s="91"/>
      <c r="I317" s="45"/>
      <c r="J317" s="45"/>
      <c r="K317" s="45"/>
      <c r="L317" s="91"/>
      <c r="M317" s="91"/>
      <c r="N317" s="91"/>
      <c r="O317" s="181"/>
    </row>
    <row r="318" spans="1:15" ht="22.5">
      <c r="A318" s="133"/>
      <c r="B318" s="139"/>
      <c r="C318" s="116"/>
      <c r="D318" s="116"/>
      <c r="E318" s="116"/>
      <c r="F318" s="91"/>
      <c r="G318" s="91"/>
      <c r="H318" s="91"/>
      <c r="I318" s="13"/>
      <c r="J318" s="21" t="s">
        <v>218</v>
      </c>
      <c r="K318" s="21" t="s">
        <v>25</v>
      </c>
      <c r="L318" s="91"/>
      <c r="M318" s="91"/>
      <c r="N318" s="91"/>
      <c r="O318" s="181"/>
    </row>
    <row r="319" spans="1:15" ht="15">
      <c r="A319" s="133"/>
      <c r="B319" s="139"/>
      <c r="C319" s="116"/>
      <c r="D319" s="116"/>
      <c r="E319" s="116"/>
      <c r="F319" s="91"/>
      <c r="G319" s="91"/>
      <c r="H319" s="91"/>
      <c r="I319" s="45"/>
      <c r="J319" s="45"/>
      <c r="K319" s="45"/>
      <c r="L319" s="91"/>
      <c r="M319" s="91"/>
      <c r="N319" s="91"/>
      <c r="O319" s="181"/>
    </row>
    <row r="320" spans="1:15" ht="56.25">
      <c r="A320" s="133"/>
      <c r="B320" s="139"/>
      <c r="C320" s="116"/>
      <c r="D320" s="116"/>
      <c r="E320" s="116"/>
      <c r="F320" s="91"/>
      <c r="G320" s="91"/>
      <c r="H320" s="91"/>
      <c r="I320" s="13" t="s">
        <v>301</v>
      </c>
      <c r="J320" s="21" t="s">
        <v>88</v>
      </c>
      <c r="K320" s="21" t="s">
        <v>303</v>
      </c>
      <c r="L320" s="91"/>
      <c r="M320" s="91"/>
      <c r="N320" s="91"/>
      <c r="O320" s="181"/>
    </row>
    <row r="321" spans="1:15" ht="15">
      <c r="A321" s="133"/>
      <c r="B321" s="139"/>
      <c r="C321" s="116"/>
      <c r="D321" s="116"/>
      <c r="E321" s="116"/>
      <c r="F321" s="91"/>
      <c r="G321" s="91"/>
      <c r="H321" s="91"/>
      <c r="I321" s="45"/>
      <c r="J321" s="45"/>
      <c r="K321" s="45"/>
      <c r="L321" s="91"/>
      <c r="M321" s="91"/>
      <c r="N321" s="91"/>
      <c r="O321" s="181"/>
    </row>
    <row r="322" spans="1:15" ht="15.75" thickBot="1">
      <c r="A322" s="133"/>
      <c r="B322" s="140"/>
      <c r="C322" s="117"/>
      <c r="D322" s="117"/>
      <c r="E322" s="117"/>
      <c r="F322" s="93"/>
      <c r="G322" s="93"/>
      <c r="H322" s="93"/>
      <c r="I322" s="45"/>
      <c r="J322" s="36" t="s">
        <v>25</v>
      </c>
      <c r="K322" s="48"/>
      <c r="L322" s="93"/>
      <c r="M322" s="93"/>
      <c r="N322" s="93"/>
      <c r="O322" s="181"/>
    </row>
    <row r="323" spans="1:15" s="2" customFormat="1" ht="78.75">
      <c r="A323" s="133"/>
      <c r="B323" s="141" t="s">
        <v>305</v>
      </c>
      <c r="C323" s="144" t="s">
        <v>17</v>
      </c>
      <c r="D323" s="144" t="s">
        <v>130</v>
      </c>
      <c r="E323" s="144">
        <v>2.5</v>
      </c>
      <c r="F323" s="37" t="s">
        <v>306</v>
      </c>
      <c r="G323" s="32" t="s">
        <v>179</v>
      </c>
      <c r="H323" s="38" t="s">
        <v>309</v>
      </c>
      <c r="I323" s="159" t="s">
        <v>431</v>
      </c>
      <c r="J323" s="32" t="s">
        <v>217</v>
      </c>
      <c r="K323" s="153"/>
      <c r="L323" s="162">
        <v>0.3</v>
      </c>
      <c r="M323" s="37" t="s">
        <v>315</v>
      </c>
      <c r="N323" s="162" t="s">
        <v>32</v>
      </c>
      <c r="O323" s="203" t="s">
        <v>447</v>
      </c>
    </row>
    <row r="324" spans="1:15" s="2" customFormat="1" ht="15">
      <c r="A324" s="133"/>
      <c r="B324" s="142"/>
      <c r="C324" s="145"/>
      <c r="D324" s="145"/>
      <c r="E324" s="145"/>
      <c r="F324" s="74"/>
      <c r="G324" s="74"/>
      <c r="H324" s="79"/>
      <c r="I324" s="160"/>
      <c r="J324" s="74"/>
      <c r="K324" s="154"/>
      <c r="L324" s="154"/>
      <c r="M324" s="74"/>
      <c r="N324" s="154"/>
      <c r="O324" s="204"/>
    </row>
    <row r="325" spans="1:15" s="2" customFormat="1" ht="67.5">
      <c r="A325" s="133"/>
      <c r="B325" s="142"/>
      <c r="C325" s="145"/>
      <c r="D325" s="145"/>
      <c r="E325" s="145"/>
      <c r="F325" s="37"/>
      <c r="G325" s="32" t="s">
        <v>308</v>
      </c>
      <c r="H325" s="38"/>
      <c r="I325" s="160"/>
      <c r="J325" s="32" t="s">
        <v>312</v>
      </c>
      <c r="K325" s="154"/>
      <c r="L325" s="154"/>
      <c r="M325" s="37" t="s">
        <v>316</v>
      </c>
      <c r="N325" s="154"/>
      <c r="O325" s="204"/>
    </row>
    <row r="326" spans="1:15" s="2" customFormat="1" ht="15">
      <c r="A326" s="133"/>
      <c r="B326" s="142"/>
      <c r="C326" s="145"/>
      <c r="D326" s="145"/>
      <c r="E326" s="145"/>
      <c r="F326" s="74"/>
      <c r="G326" s="74"/>
      <c r="H326" s="79"/>
      <c r="I326" s="160"/>
      <c r="J326" s="74"/>
      <c r="K326" s="154"/>
      <c r="L326" s="154"/>
      <c r="M326" s="74"/>
      <c r="N326" s="154"/>
      <c r="O326" s="204"/>
    </row>
    <row r="327" spans="1:15" s="2" customFormat="1" ht="45">
      <c r="A327" s="133"/>
      <c r="B327" s="142"/>
      <c r="C327" s="145"/>
      <c r="D327" s="145"/>
      <c r="E327" s="145"/>
      <c r="F327" s="37" t="s">
        <v>307</v>
      </c>
      <c r="G327" s="32"/>
      <c r="H327" s="38" t="s">
        <v>310</v>
      </c>
      <c r="I327" s="160"/>
      <c r="J327" s="32"/>
      <c r="K327" s="154"/>
      <c r="L327" s="154"/>
      <c r="M327" s="32"/>
      <c r="N327" s="154"/>
      <c r="O327" s="204"/>
    </row>
    <row r="328" spans="1:15" s="2" customFormat="1" ht="15">
      <c r="A328" s="133"/>
      <c r="B328" s="142"/>
      <c r="C328" s="145"/>
      <c r="D328" s="145"/>
      <c r="E328" s="145"/>
      <c r="F328" s="74"/>
      <c r="G328" s="74"/>
      <c r="H328" s="79"/>
      <c r="I328" s="160"/>
      <c r="J328" s="74"/>
      <c r="K328" s="154"/>
      <c r="L328" s="154"/>
      <c r="M328" s="74"/>
      <c r="N328" s="154"/>
      <c r="O328" s="204"/>
    </row>
    <row r="329" spans="1:15" s="2" customFormat="1" ht="33.75">
      <c r="A329" s="133"/>
      <c r="B329" s="142"/>
      <c r="C329" s="145"/>
      <c r="D329" s="145"/>
      <c r="E329" s="145"/>
      <c r="F329" s="74"/>
      <c r="G329" s="74"/>
      <c r="H329" s="79"/>
      <c r="I329" s="160"/>
      <c r="J329" s="37" t="s">
        <v>313</v>
      </c>
      <c r="K329" s="154"/>
      <c r="L329" s="154"/>
      <c r="M329" s="74"/>
      <c r="N329" s="154"/>
      <c r="O329" s="204"/>
    </row>
    <row r="330" spans="1:15" s="2" customFormat="1" ht="15">
      <c r="A330" s="133"/>
      <c r="B330" s="142"/>
      <c r="C330" s="145"/>
      <c r="D330" s="145"/>
      <c r="E330" s="145"/>
      <c r="F330" s="74"/>
      <c r="G330" s="74"/>
      <c r="H330" s="79"/>
      <c r="I330" s="160"/>
      <c r="J330" s="74"/>
      <c r="K330" s="154"/>
      <c r="L330" s="154"/>
      <c r="M330" s="74"/>
      <c r="N330" s="154"/>
      <c r="O330" s="204"/>
    </row>
    <row r="331" spans="1:15" s="2" customFormat="1" ht="57" thickBot="1">
      <c r="A331" s="134"/>
      <c r="B331" s="143"/>
      <c r="C331" s="146"/>
      <c r="D331" s="146"/>
      <c r="E331" s="146"/>
      <c r="F331" s="75"/>
      <c r="G331" s="75"/>
      <c r="H331" s="80"/>
      <c r="I331" s="161"/>
      <c r="J331" s="31" t="s">
        <v>314</v>
      </c>
      <c r="K331" s="155"/>
      <c r="L331" s="155"/>
      <c r="M331" s="75"/>
      <c r="N331" s="155"/>
      <c r="O331" s="204"/>
    </row>
    <row r="332" spans="1:15" ht="45">
      <c r="A332" s="132" t="s">
        <v>317</v>
      </c>
      <c r="B332" s="138" t="s">
        <v>318</v>
      </c>
      <c r="C332" s="115" t="s">
        <v>79</v>
      </c>
      <c r="D332" s="138" t="s">
        <v>80</v>
      </c>
      <c r="E332" s="115">
        <v>2.5</v>
      </c>
      <c r="F332" s="7" t="s">
        <v>319</v>
      </c>
      <c r="G332" s="21" t="s">
        <v>20</v>
      </c>
      <c r="H332" s="22" t="s">
        <v>322</v>
      </c>
      <c r="I332" s="127" t="s">
        <v>324</v>
      </c>
      <c r="J332" s="7" t="s">
        <v>217</v>
      </c>
      <c r="K332" s="124" t="s">
        <v>327</v>
      </c>
      <c r="L332" s="97">
        <v>1</v>
      </c>
      <c r="M332" s="124"/>
      <c r="N332" s="107"/>
      <c r="O332" s="205">
        <v>1</v>
      </c>
    </row>
    <row r="333" spans="1:15" ht="15">
      <c r="A333" s="133"/>
      <c r="B333" s="139"/>
      <c r="C333" s="116"/>
      <c r="D333" s="139"/>
      <c r="E333" s="116"/>
      <c r="F333" s="45"/>
      <c r="G333" s="45"/>
      <c r="H333" s="47"/>
      <c r="I333" s="128"/>
      <c r="J333" s="45"/>
      <c r="K333" s="125"/>
      <c r="L333" s="91"/>
      <c r="M333" s="125"/>
      <c r="N333" s="108"/>
      <c r="O333" s="205"/>
    </row>
    <row r="334" spans="1:15" ht="22.5">
      <c r="A334" s="133"/>
      <c r="B334" s="139"/>
      <c r="C334" s="116"/>
      <c r="D334" s="139"/>
      <c r="E334" s="116"/>
      <c r="F334" s="7" t="s">
        <v>320</v>
      </c>
      <c r="G334" s="21"/>
      <c r="H334" s="22"/>
      <c r="I334" s="128"/>
      <c r="J334" s="7" t="s">
        <v>325</v>
      </c>
      <c r="K334" s="125"/>
      <c r="L334" s="91"/>
      <c r="M334" s="125"/>
      <c r="N334" s="108"/>
      <c r="O334" s="205"/>
    </row>
    <row r="335" spans="1:15" ht="15">
      <c r="A335" s="133"/>
      <c r="B335" s="139"/>
      <c r="C335" s="116"/>
      <c r="D335" s="139"/>
      <c r="E335" s="116"/>
      <c r="F335" s="45"/>
      <c r="G335" s="45"/>
      <c r="H335" s="47"/>
      <c r="I335" s="128"/>
      <c r="J335" s="45"/>
      <c r="K335" s="125"/>
      <c r="L335" s="91"/>
      <c r="M335" s="125"/>
      <c r="N335" s="108"/>
      <c r="O335" s="205"/>
    </row>
    <row r="336" spans="1:15" ht="33.75">
      <c r="A336" s="133"/>
      <c r="B336" s="139"/>
      <c r="C336" s="116"/>
      <c r="D336" s="139"/>
      <c r="E336" s="116"/>
      <c r="F336" s="21"/>
      <c r="G336" s="21" t="s">
        <v>321</v>
      </c>
      <c r="H336" s="22" t="s">
        <v>323</v>
      </c>
      <c r="I336" s="128"/>
      <c r="J336" s="7" t="s">
        <v>326</v>
      </c>
      <c r="K336" s="125"/>
      <c r="L336" s="91"/>
      <c r="M336" s="125"/>
      <c r="N336" s="108"/>
      <c r="O336" s="205"/>
    </row>
    <row r="337" spans="1:15" ht="15">
      <c r="A337" s="133"/>
      <c r="B337" s="139"/>
      <c r="C337" s="116"/>
      <c r="D337" s="139"/>
      <c r="E337" s="116"/>
      <c r="F337" s="45"/>
      <c r="G337" s="45"/>
      <c r="H337" s="47"/>
      <c r="I337" s="128"/>
      <c r="J337" s="45"/>
      <c r="K337" s="125"/>
      <c r="L337" s="91"/>
      <c r="M337" s="125"/>
      <c r="N337" s="108"/>
      <c r="O337" s="205"/>
    </row>
    <row r="338" spans="1:15" ht="15">
      <c r="A338" s="133"/>
      <c r="B338" s="139"/>
      <c r="C338" s="116"/>
      <c r="D338" s="139"/>
      <c r="E338" s="116"/>
      <c r="F338" s="45"/>
      <c r="G338" s="45"/>
      <c r="H338" s="47"/>
      <c r="I338" s="128"/>
      <c r="J338" s="7"/>
      <c r="K338" s="125"/>
      <c r="L338" s="91"/>
      <c r="M338" s="125"/>
      <c r="N338" s="108"/>
      <c r="O338" s="205"/>
    </row>
    <row r="339" spans="1:15" ht="15">
      <c r="A339" s="133"/>
      <c r="B339" s="139"/>
      <c r="C339" s="116"/>
      <c r="D339" s="139"/>
      <c r="E339" s="116"/>
      <c r="F339" s="45"/>
      <c r="G339" s="45"/>
      <c r="H339" s="47"/>
      <c r="I339" s="128"/>
      <c r="J339" s="45"/>
      <c r="K339" s="125"/>
      <c r="L339" s="91"/>
      <c r="M339" s="125"/>
      <c r="N339" s="108"/>
      <c r="O339" s="205"/>
    </row>
    <row r="340" spans="1:15" ht="15.75" thickBot="1">
      <c r="A340" s="133"/>
      <c r="B340" s="140"/>
      <c r="C340" s="117"/>
      <c r="D340" s="140"/>
      <c r="E340" s="117"/>
      <c r="F340" s="48"/>
      <c r="G340" s="48"/>
      <c r="H340" s="49"/>
      <c r="I340" s="131"/>
      <c r="J340" s="11"/>
      <c r="K340" s="126"/>
      <c r="L340" s="93"/>
      <c r="M340" s="126"/>
      <c r="N340" s="109"/>
      <c r="O340" s="205"/>
    </row>
    <row r="341" spans="1:15" s="2" customFormat="1" ht="56.25">
      <c r="A341" s="133"/>
      <c r="B341" s="141" t="s">
        <v>328</v>
      </c>
      <c r="C341" s="141" t="s">
        <v>230</v>
      </c>
      <c r="D341" s="144" t="s">
        <v>329</v>
      </c>
      <c r="E341" s="144">
        <v>4</v>
      </c>
      <c r="F341" s="37" t="s">
        <v>330</v>
      </c>
      <c r="G341" s="32" t="s">
        <v>20</v>
      </c>
      <c r="H341" s="156" t="s">
        <v>334</v>
      </c>
      <c r="I341" s="159" t="s">
        <v>335</v>
      </c>
      <c r="J341" s="30" t="s">
        <v>135</v>
      </c>
      <c r="K341" s="176" t="s">
        <v>339</v>
      </c>
      <c r="L341" s="162">
        <v>0.1</v>
      </c>
      <c r="M341" s="37" t="s">
        <v>330</v>
      </c>
      <c r="N341" s="156" t="s">
        <v>32</v>
      </c>
      <c r="O341" s="203" t="s">
        <v>363</v>
      </c>
    </row>
    <row r="342" spans="1:15" s="2" customFormat="1" ht="15">
      <c r="A342" s="133"/>
      <c r="B342" s="142"/>
      <c r="C342" s="142"/>
      <c r="D342" s="145"/>
      <c r="E342" s="145"/>
      <c r="F342" s="74"/>
      <c r="G342" s="74"/>
      <c r="H342" s="157"/>
      <c r="I342" s="160"/>
      <c r="J342" s="74"/>
      <c r="K342" s="177"/>
      <c r="L342" s="154"/>
      <c r="M342" s="74"/>
      <c r="N342" s="157"/>
      <c r="O342" s="204"/>
    </row>
    <row r="343" spans="1:15" s="2" customFormat="1" ht="22.5">
      <c r="A343" s="133"/>
      <c r="B343" s="142"/>
      <c r="C343" s="142"/>
      <c r="D343" s="145"/>
      <c r="E343" s="145"/>
      <c r="F343" s="37"/>
      <c r="G343" s="32"/>
      <c r="H343" s="157"/>
      <c r="I343" s="160"/>
      <c r="J343" s="30" t="s">
        <v>336</v>
      </c>
      <c r="K343" s="177"/>
      <c r="L343" s="154"/>
      <c r="M343" s="37"/>
      <c r="N343" s="157"/>
      <c r="O343" s="204"/>
    </row>
    <row r="344" spans="1:15" s="2" customFormat="1" ht="15">
      <c r="A344" s="133"/>
      <c r="B344" s="142"/>
      <c r="C344" s="142"/>
      <c r="D344" s="145"/>
      <c r="E344" s="145"/>
      <c r="F344" s="74"/>
      <c r="G344" s="74"/>
      <c r="H344" s="157"/>
      <c r="I344" s="160"/>
      <c r="J344" s="74"/>
      <c r="K344" s="177"/>
      <c r="L344" s="154"/>
      <c r="M344" s="74"/>
      <c r="N344" s="157"/>
      <c r="O344" s="204"/>
    </row>
    <row r="345" spans="1:15" s="2" customFormat="1" ht="33.75">
      <c r="A345" s="133"/>
      <c r="B345" s="142"/>
      <c r="C345" s="142"/>
      <c r="D345" s="145"/>
      <c r="E345" s="145"/>
      <c r="F345" s="37" t="s">
        <v>331</v>
      </c>
      <c r="G345" s="32" t="s">
        <v>321</v>
      </c>
      <c r="H345" s="157"/>
      <c r="I345" s="160"/>
      <c r="J345" s="30" t="s">
        <v>337</v>
      </c>
      <c r="K345" s="177"/>
      <c r="L345" s="154"/>
      <c r="M345" s="37" t="s">
        <v>331</v>
      </c>
      <c r="N345" s="157"/>
      <c r="O345" s="204"/>
    </row>
    <row r="346" spans="1:15" s="2" customFormat="1" ht="15">
      <c r="A346" s="133"/>
      <c r="B346" s="142"/>
      <c r="C346" s="142"/>
      <c r="D346" s="145"/>
      <c r="E346" s="145"/>
      <c r="F346" s="74"/>
      <c r="G346" s="74"/>
      <c r="H346" s="157"/>
      <c r="I346" s="160"/>
      <c r="J346" s="74"/>
      <c r="K346" s="177"/>
      <c r="L346" s="154"/>
      <c r="M346" s="74"/>
      <c r="N346" s="157"/>
      <c r="O346" s="204"/>
    </row>
    <row r="347" spans="1:15" s="2" customFormat="1" ht="56.25">
      <c r="A347" s="133"/>
      <c r="B347" s="142"/>
      <c r="C347" s="142"/>
      <c r="D347" s="145"/>
      <c r="E347" s="145"/>
      <c r="F347" s="37" t="s">
        <v>332</v>
      </c>
      <c r="G347" s="74"/>
      <c r="H347" s="157"/>
      <c r="I347" s="160"/>
      <c r="J347" s="30" t="s">
        <v>338</v>
      </c>
      <c r="K347" s="177"/>
      <c r="L347" s="154"/>
      <c r="M347" s="37" t="s">
        <v>332</v>
      </c>
      <c r="N347" s="157"/>
      <c r="O347" s="204"/>
    </row>
    <row r="348" spans="1:15" s="2" customFormat="1" ht="15">
      <c r="A348" s="133"/>
      <c r="B348" s="142"/>
      <c r="C348" s="142"/>
      <c r="D348" s="145"/>
      <c r="E348" s="145"/>
      <c r="F348" s="74"/>
      <c r="G348" s="74"/>
      <c r="H348" s="157"/>
      <c r="I348" s="160"/>
      <c r="J348" s="74"/>
      <c r="K348" s="177"/>
      <c r="L348" s="154"/>
      <c r="M348" s="74"/>
      <c r="N348" s="157"/>
      <c r="O348" s="204"/>
    </row>
    <row r="349" spans="1:15" s="2" customFormat="1" ht="67.5">
      <c r="A349" s="133"/>
      <c r="B349" s="142"/>
      <c r="C349" s="142"/>
      <c r="D349" s="145"/>
      <c r="E349" s="145"/>
      <c r="F349" s="37" t="s">
        <v>333</v>
      </c>
      <c r="G349" s="74"/>
      <c r="H349" s="157"/>
      <c r="I349" s="160"/>
      <c r="J349" s="30" t="s">
        <v>25</v>
      </c>
      <c r="K349" s="177"/>
      <c r="L349" s="154"/>
      <c r="M349" s="30" t="s">
        <v>333</v>
      </c>
      <c r="N349" s="157"/>
      <c r="O349" s="204"/>
    </row>
    <row r="350" spans="1:15" s="2" customFormat="1" ht="15">
      <c r="A350" s="133"/>
      <c r="B350" s="142"/>
      <c r="C350" s="142"/>
      <c r="D350" s="145"/>
      <c r="E350" s="145"/>
      <c r="F350" s="74"/>
      <c r="G350" s="74"/>
      <c r="H350" s="157"/>
      <c r="I350" s="160"/>
      <c r="J350" s="74"/>
      <c r="K350" s="177"/>
      <c r="L350" s="154"/>
      <c r="M350" s="74"/>
      <c r="N350" s="157"/>
      <c r="O350" s="204"/>
    </row>
    <row r="351" spans="1:15" s="2" customFormat="1" ht="15">
      <c r="A351" s="133"/>
      <c r="B351" s="142"/>
      <c r="C351" s="142"/>
      <c r="D351" s="145"/>
      <c r="E351" s="145"/>
      <c r="F351" s="74"/>
      <c r="G351" s="74"/>
      <c r="H351" s="157"/>
      <c r="I351" s="160"/>
      <c r="J351" s="30"/>
      <c r="K351" s="177"/>
      <c r="L351" s="154"/>
      <c r="M351" s="74"/>
      <c r="N351" s="157"/>
      <c r="O351" s="204"/>
    </row>
    <row r="352" spans="1:15" s="2" customFormat="1" ht="15">
      <c r="A352" s="133"/>
      <c r="B352" s="142"/>
      <c r="C352" s="142"/>
      <c r="D352" s="145"/>
      <c r="E352" s="145"/>
      <c r="F352" s="74"/>
      <c r="G352" s="74"/>
      <c r="H352" s="157"/>
      <c r="I352" s="160"/>
      <c r="J352" s="74"/>
      <c r="K352" s="177"/>
      <c r="L352" s="154"/>
      <c r="M352" s="74"/>
      <c r="N352" s="157"/>
      <c r="O352" s="204"/>
    </row>
    <row r="353" spans="1:15" s="2" customFormat="1" ht="15.75" thickBot="1">
      <c r="A353" s="134"/>
      <c r="B353" s="143"/>
      <c r="C353" s="143"/>
      <c r="D353" s="146"/>
      <c r="E353" s="146"/>
      <c r="F353" s="75"/>
      <c r="G353" s="75"/>
      <c r="H353" s="158"/>
      <c r="I353" s="161"/>
      <c r="J353" s="31"/>
      <c r="K353" s="178"/>
      <c r="L353" s="155"/>
      <c r="M353" s="75"/>
      <c r="N353" s="158"/>
      <c r="O353" s="234"/>
    </row>
    <row r="354" spans="1:15" s="2" customFormat="1" ht="24.75" customHeight="1">
      <c r="A354" s="132"/>
      <c r="B354" s="138" t="s">
        <v>340</v>
      </c>
      <c r="C354" s="115" t="s">
        <v>341</v>
      </c>
      <c r="D354" s="115" t="s">
        <v>80</v>
      </c>
      <c r="E354" s="115">
        <v>3.5</v>
      </c>
      <c r="F354" s="37" t="s">
        <v>342</v>
      </c>
      <c r="G354" s="92" t="s">
        <v>20</v>
      </c>
      <c r="H354" s="30" t="s">
        <v>345</v>
      </c>
      <c r="I354" s="102" t="s">
        <v>348</v>
      </c>
      <c r="J354" s="30" t="s">
        <v>135</v>
      </c>
      <c r="K354" s="124" t="s">
        <v>349</v>
      </c>
      <c r="L354" s="97">
        <v>0.4</v>
      </c>
      <c r="M354" s="37" t="s">
        <v>350</v>
      </c>
      <c r="N354" s="107" t="s">
        <v>32</v>
      </c>
      <c r="O354" s="180" t="s">
        <v>365</v>
      </c>
    </row>
    <row r="355" spans="1:15" s="2" customFormat="1" ht="15">
      <c r="A355" s="133"/>
      <c r="B355" s="139"/>
      <c r="C355" s="116"/>
      <c r="D355" s="116"/>
      <c r="E355" s="116"/>
      <c r="F355" s="74"/>
      <c r="G355" s="91"/>
      <c r="H355" s="74"/>
      <c r="I355" s="102"/>
      <c r="J355" s="74"/>
      <c r="K355" s="125"/>
      <c r="L355" s="91"/>
      <c r="M355" s="74"/>
      <c r="N355" s="108"/>
      <c r="O355" s="181"/>
    </row>
    <row r="356" spans="1:15" s="2" customFormat="1" ht="33.75">
      <c r="A356" s="133"/>
      <c r="B356" s="139"/>
      <c r="C356" s="116"/>
      <c r="D356" s="116"/>
      <c r="E356" s="116"/>
      <c r="F356" s="37" t="s">
        <v>343</v>
      </c>
      <c r="G356" s="91"/>
      <c r="H356" s="30" t="s">
        <v>346</v>
      </c>
      <c r="I356" s="102"/>
      <c r="J356" s="30" t="s">
        <v>336</v>
      </c>
      <c r="K356" s="125"/>
      <c r="L356" s="91"/>
      <c r="M356" s="37"/>
      <c r="N356" s="108"/>
      <c r="O356" s="181"/>
    </row>
    <row r="357" spans="1:15" s="2" customFormat="1" ht="15">
      <c r="A357" s="133"/>
      <c r="B357" s="139"/>
      <c r="C357" s="116"/>
      <c r="D357" s="116"/>
      <c r="E357" s="116"/>
      <c r="F357" s="74"/>
      <c r="G357" s="91"/>
      <c r="H357" s="74"/>
      <c r="I357" s="102"/>
      <c r="J357" s="74"/>
      <c r="K357" s="125"/>
      <c r="L357" s="91"/>
      <c r="M357" s="74"/>
      <c r="N357" s="108"/>
      <c r="O357" s="181"/>
    </row>
    <row r="358" spans="1:15" s="2" customFormat="1" ht="33.75">
      <c r="A358" s="133"/>
      <c r="B358" s="139"/>
      <c r="C358" s="116"/>
      <c r="D358" s="116"/>
      <c r="E358" s="116"/>
      <c r="F358" s="37" t="s">
        <v>344</v>
      </c>
      <c r="G358" s="91"/>
      <c r="H358" s="30" t="s">
        <v>347</v>
      </c>
      <c r="I358" s="102"/>
      <c r="J358" s="30" t="s">
        <v>337</v>
      </c>
      <c r="K358" s="125"/>
      <c r="L358" s="91"/>
      <c r="M358" s="37" t="s">
        <v>343</v>
      </c>
      <c r="N358" s="108"/>
      <c r="O358" s="181"/>
    </row>
    <row r="359" spans="1:15" s="2" customFormat="1" ht="15">
      <c r="A359" s="133"/>
      <c r="B359" s="139"/>
      <c r="C359" s="116"/>
      <c r="D359" s="116"/>
      <c r="E359" s="116"/>
      <c r="F359" s="74"/>
      <c r="G359" s="91"/>
      <c r="H359" s="74"/>
      <c r="I359" s="102"/>
      <c r="J359" s="74"/>
      <c r="K359" s="125"/>
      <c r="L359" s="91"/>
      <c r="M359" s="74"/>
      <c r="N359" s="108"/>
      <c r="O359" s="181"/>
    </row>
    <row r="360" spans="1:15" s="2" customFormat="1" ht="15">
      <c r="A360" s="133"/>
      <c r="B360" s="139"/>
      <c r="C360" s="116"/>
      <c r="D360" s="116"/>
      <c r="E360" s="116"/>
      <c r="F360" s="74"/>
      <c r="G360" s="91"/>
      <c r="H360" s="74"/>
      <c r="I360" s="102"/>
      <c r="J360" s="30"/>
      <c r="K360" s="125"/>
      <c r="L360" s="91"/>
      <c r="M360" s="37"/>
      <c r="N360" s="108"/>
      <c r="O360" s="181"/>
    </row>
    <row r="361" spans="1:15" s="2" customFormat="1" ht="15">
      <c r="A361" s="133"/>
      <c r="B361" s="139"/>
      <c r="C361" s="116"/>
      <c r="D361" s="116"/>
      <c r="E361" s="116"/>
      <c r="F361" s="74"/>
      <c r="G361" s="91"/>
      <c r="H361" s="74"/>
      <c r="I361" s="102"/>
      <c r="J361" s="74"/>
      <c r="K361" s="125"/>
      <c r="L361" s="91"/>
      <c r="M361" s="74"/>
      <c r="N361" s="108"/>
      <c r="O361" s="181"/>
    </row>
    <row r="362" spans="1:15" s="2" customFormat="1" ht="33.75">
      <c r="A362" s="133"/>
      <c r="B362" s="139"/>
      <c r="C362" s="116"/>
      <c r="D362" s="116"/>
      <c r="E362" s="116"/>
      <c r="F362" s="74"/>
      <c r="G362" s="91"/>
      <c r="H362" s="74"/>
      <c r="I362" s="102"/>
      <c r="J362" s="30"/>
      <c r="K362" s="125"/>
      <c r="L362" s="91"/>
      <c r="M362" s="37" t="s">
        <v>344</v>
      </c>
      <c r="N362" s="108"/>
      <c r="O362" s="181"/>
    </row>
    <row r="363" spans="1:15" s="2" customFormat="1" ht="15">
      <c r="A363" s="133"/>
      <c r="B363" s="139"/>
      <c r="C363" s="116"/>
      <c r="D363" s="116"/>
      <c r="E363" s="116"/>
      <c r="F363" s="74"/>
      <c r="G363" s="91"/>
      <c r="H363" s="74"/>
      <c r="I363" s="102"/>
      <c r="J363" s="74"/>
      <c r="K363" s="125"/>
      <c r="L363" s="91"/>
      <c r="M363" s="74"/>
      <c r="N363" s="108"/>
      <c r="O363" s="181"/>
    </row>
    <row r="364" spans="1:15" s="2" customFormat="1" ht="15">
      <c r="A364" s="133"/>
      <c r="B364" s="139"/>
      <c r="C364" s="116"/>
      <c r="D364" s="116"/>
      <c r="E364" s="116"/>
      <c r="F364" s="74"/>
      <c r="G364" s="91"/>
      <c r="H364" s="74"/>
      <c r="I364" s="102"/>
      <c r="J364" s="30" t="s">
        <v>25</v>
      </c>
      <c r="K364" s="125"/>
      <c r="L364" s="91"/>
      <c r="M364" s="74"/>
      <c r="N364" s="108"/>
      <c r="O364" s="181"/>
    </row>
    <row r="365" spans="1:15" s="2" customFormat="1" ht="15">
      <c r="A365" s="133"/>
      <c r="B365" s="139"/>
      <c r="C365" s="116"/>
      <c r="D365" s="116"/>
      <c r="E365" s="116"/>
      <c r="F365" s="74"/>
      <c r="G365" s="91"/>
      <c r="H365" s="74"/>
      <c r="I365" s="102"/>
      <c r="J365" s="74"/>
      <c r="K365" s="125"/>
      <c r="L365" s="91"/>
      <c r="M365" s="74"/>
      <c r="N365" s="108"/>
      <c r="O365" s="181"/>
    </row>
    <row r="366" spans="1:15" ht="15.75" thickBot="1">
      <c r="A366" s="134"/>
      <c r="B366" s="140"/>
      <c r="C366" s="117"/>
      <c r="D366" s="117"/>
      <c r="E366" s="117"/>
      <c r="F366" s="45"/>
      <c r="G366" s="91"/>
      <c r="H366" s="45"/>
      <c r="I366" s="102"/>
      <c r="J366" s="7"/>
      <c r="K366" s="125"/>
      <c r="L366" s="91"/>
      <c r="M366" s="45"/>
      <c r="N366" s="108"/>
      <c r="O366" s="181"/>
    </row>
    <row r="367" spans="1:15" ht="56.25">
      <c r="A367" s="132"/>
      <c r="B367" s="138" t="s">
        <v>351</v>
      </c>
      <c r="C367" s="115" t="s">
        <v>352</v>
      </c>
      <c r="D367" s="115" t="s">
        <v>353</v>
      </c>
      <c r="E367" s="186">
        <v>2.5</v>
      </c>
      <c r="F367" s="39" t="s">
        <v>354</v>
      </c>
      <c r="G367" s="187" t="s">
        <v>20</v>
      </c>
      <c r="H367" s="40" t="s">
        <v>355</v>
      </c>
      <c r="I367" s="191" t="s">
        <v>356</v>
      </c>
      <c r="J367" s="40" t="s">
        <v>135</v>
      </c>
      <c r="K367" s="193" t="s">
        <v>358</v>
      </c>
      <c r="L367" s="195">
        <v>1</v>
      </c>
      <c r="M367" s="193"/>
      <c r="N367" s="193"/>
      <c r="O367" s="205"/>
    </row>
    <row r="368" spans="1:15" ht="15">
      <c r="A368" s="133"/>
      <c r="B368" s="139"/>
      <c r="C368" s="116"/>
      <c r="D368" s="116"/>
      <c r="E368" s="116"/>
      <c r="F368" s="45"/>
      <c r="G368" s="91"/>
      <c r="H368" s="45"/>
      <c r="I368" s="102"/>
      <c r="J368" s="45"/>
      <c r="K368" s="125"/>
      <c r="L368" s="91"/>
      <c r="M368" s="125"/>
      <c r="N368" s="108"/>
      <c r="O368" s="235"/>
    </row>
    <row r="369" spans="1:15" ht="78.75">
      <c r="A369" s="133"/>
      <c r="B369" s="139"/>
      <c r="C369" s="116"/>
      <c r="D369" s="116"/>
      <c r="E369" s="116"/>
      <c r="F369" s="13">
        <v>2016</v>
      </c>
      <c r="G369" s="91"/>
      <c r="H369" s="7" t="s">
        <v>346</v>
      </c>
      <c r="I369" s="102"/>
      <c r="J369" s="7" t="s">
        <v>357</v>
      </c>
      <c r="K369" s="125"/>
      <c r="L369" s="91"/>
      <c r="M369" s="125"/>
      <c r="N369" s="108"/>
      <c r="O369" s="205"/>
    </row>
    <row r="370" spans="1:15" ht="15">
      <c r="A370" s="133"/>
      <c r="B370" s="139"/>
      <c r="C370" s="116"/>
      <c r="D370" s="116"/>
      <c r="E370" s="116"/>
      <c r="F370" s="45"/>
      <c r="G370" s="91"/>
      <c r="H370" s="45"/>
      <c r="I370" s="102"/>
      <c r="J370" s="45"/>
      <c r="K370" s="125"/>
      <c r="L370" s="91"/>
      <c r="M370" s="125"/>
      <c r="N370" s="108"/>
      <c r="O370" s="205"/>
    </row>
    <row r="371" spans="1:15" ht="22.5">
      <c r="A371" s="133"/>
      <c r="B371" s="139"/>
      <c r="C371" s="116"/>
      <c r="D371" s="116"/>
      <c r="E371" s="116"/>
      <c r="F371" s="13"/>
      <c r="G371" s="91"/>
      <c r="H371" s="7"/>
      <c r="I371" s="102"/>
      <c r="J371" s="7" t="s">
        <v>336</v>
      </c>
      <c r="K371" s="125"/>
      <c r="L371" s="91"/>
      <c r="M371" s="125"/>
      <c r="N371" s="108"/>
      <c r="O371" s="205"/>
    </row>
    <row r="372" spans="1:15" ht="15">
      <c r="A372" s="133"/>
      <c r="B372" s="139"/>
      <c r="C372" s="116"/>
      <c r="D372" s="116"/>
      <c r="E372" s="116"/>
      <c r="F372" s="45"/>
      <c r="G372" s="91"/>
      <c r="H372" s="45"/>
      <c r="I372" s="102"/>
      <c r="J372" s="45"/>
      <c r="K372" s="125"/>
      <c r="L372" s="91"/>
      <c r="M372" s="125"/>
      <c r="N372" s="108"/>
      <c r="O372" s="205"/>
    </row>
    <row r="373" spans="1:15" ht="15">
      <c r="A373" s="133"/>
      <c r="B373" s="139"/>
      <c r="C373" s="116"/>
      <c r="D373" s="116"/>
      <c r="E373" s="116"/>
      <c r="F373" s="45"/>
      <c r="G373" s="91"/>
      <c r="H373" s="7"/>
      <c r="I373" s="102"/>
      <c r="J373" s="7"/>
      <c r="K373" s="125"/>
      <c r="L373" s="91"/>
      <c r="M373" s="125"/>
      <c r="N373" s="108"/>
      <c r="O373" s="205"/>
    </row>
    <row r="374" spans="1:15" ht="15">
      <c r="A374" s="133"/>
      <c r="B374" s="139"/>
      <c r="C374" s="116"/>
      <c r="D374" s="116"/>
      <c r="E374" s="116"/>
      <c r="F374" s="45"/>
      <c r="G374" s="91"/>
      <c r="H374" s="45"/>
      <c r="I374" s="102"/>
      <c r="J374" s="45"/>
      <c r="K374" s="125"/>
      <c r="L374" s="91"/>
      <c r="M374" s="125"/>
      <c r="N374" s="108"/>
      <c r="O374" s="205"/>
    </row>
    <row r="375" spans="1:15" ht="15.75" thickBot="1">
      <c r="A375" s="183"/>
      <c r="B375" s="184"/>
      <c r="C375" s="185"/>
      <c r="D375" s="185"/>
      <c r="E375" s="185"/>
      <c r="F375" s="53"/>
      <c r="G375" s="188"/>
      <c r="H375" s="53"/>
      <c r="I375" s="192"/>
      <c r="J375" s="41"/>
      <c r="K375" s="194"/>
      <c r="L375" s="188"/>
      <c r="M375" s="194"/>
      <c r="N375" s="196"/>
      <c r="O375" s="205"/>
    </row>
    <row r="376" spans="1:15" ht="15.75" thickTop="1">
      <c r="A376" s="42"/>
      <c r="B376" s="5"/>
      <c r="C376" s="5"/>
      <c r="D376" s="5"/>
      <c r="E376" s="5"/>
      <c r="F376" s="5"/>
      <c r="G376" s="5"/>
      <c r="H376" s="5"/>
      <c r="I376" s="5"/>
      <c r="J376" s="5"/>
      <c r="K376" s="5"/>
      <c r="L376" s="62"/>
      <c r="M376" s="5"/>
      <c r="N376" s="5"/>
      <c r="O376" s="6"/>
    </row>
    <row r="377" spans="1:15" ht="15">
      <c r="A377" s="5"/>
      <c r="B377" s="5"/>
      <c r="C377" s="5"/>
      <c r="D377" s="5"/>
      <c r="E377" s="5"/>
      <c r="F377" s="5"/>
      <c r="G377" s="5"/>
      <c r="H377" s="5"/>
      <c r="I377" s="5"/>
      <c r="J377" s="5"/>
      <c r="K377" s="5"/>
      <c r="L377" s="62"/>
      <c r="M377" s="5"/>
      <c r="N377" s="5"/>
      <c r="O377" s="6"/>
    </row>
    <row r="378" spans="1:15" ht="33.75">
      <c r="A378" s="5"/>
      <c r="B378" s="5"/>
      <c r="C378" s="5"/>
      <c r="D378" s="5"/>
      <c r="E378" s="5"/>
      <c r="F378" s="5"/>
      <c r="G378" s="57" t="s">
        <v>366</v>
      </c>
      <c r="H378" s="57" t="s">
        <v>367</v>
      </c>
      <c r="I378" s="57" t="s">
        <v>464</v>
      </c>
      <c r="J378" s="57" t="s">
        <v>433</v>
      </c>
      <c r="K378" s="57" t="s">
        <v>369</v>
      </c>
      <c r="L378" s="57" t="s">
        <v>368</v>
      </c>
      <c r="M378" s="60"/>
      <c r="N378" s="60"/>
      <c r="O378" s="6"/>
    </row>
    <row r="379" spans="1:15" ht="15">
      <c r="A379" s="5"/>
      <c r="B379" s="5"/>
      <c r="C379" s="5"/>
      <c r="D379" s="5"/>
      <c r="E379" s="5"/>
      <c r="F379" s="5"/>
      <c r="G379" s="227">
        <f>+H379+I379+J379+K379</f>
        <v>31</v>
      </c>
      <c r="H379" s="57">
        <v>1</v>
      </c>
      <c r="I379" s="57">
        <v>11</v>
      </c>
      <c r="J379" s="57">
        <v>3</v>
      </c>
      <c r="K379" s="58">
        <v>16</v>
      </c>
      <c r="L379" s="230">
        <f>+(J379+K379)/G379</f>
        <v>0.6129032258064516</v>
      </c>
      <c r="M379" s="233"/>
      <c r="N379" s="60"/>
      <c r="O379" s="6"/>
    </row>
    <row r="380" spans="1:15" ht="15">
      <c r="A380" s="5"/>
      <c r="B380" s="5"/>
      <c r="C380" s="5"/>
      <c r="D380" s="5"/>
      <c r="E380" s="5"/>
      <c r="F380" s="5"/>
      <c r="G380" s="228"/>
      <c r="H380" s="59">
        <f>+H379/G379</f>
        <v>0.03225806451612903</v>
      </c>
      <c r="I380" s="59">
        <f>+I379/G379</f>
        <v>0.3548387096774194</v>
      </c>
      <c r="J380" s="59">
        <f>+J379/G379</f>
        <v>0.0967741935483871</v>
      </c>
      <c r="K380" s="59">
        <f>+K379/G379</f>
        <v>0.5161290322580645</v>
      </c>
      <c r="L380" s="231"/>
      <c r="M380" s="233"/>
      <c r="N380" s="60"/>
      <c r="O380" s="6"/>
    </row>
    <row r="381" spans="1:15" ht="15">
      <c r="A381" s="5"/>
      <c r="B381" s="5"/>
      <c r="C381" s="5"/>
      <c r="D381" s="5"/>
      <c r="E381" s="5"/>
      <c r="F381" s="5"/>
      <c r="G381" s="229"/>
      <c r="H381" s="226">
        <f>+(I379+H379)/G379</f>
        <v>0.3870967741935484</v>
      </c>
      <c r="I381" s="226"/>
      <c r="J381" s="226">
        <f>+(J379+K379)/G379</f>
        <v>0.6129032258064516</v>
      </c>
      <c r="K381" s="226"/>
      <c r="L381" s="232"/>
      <c r="M381" s="60"/>
      <c r="N381" s="60"/>
      <c r="O381" s="6"/>
    </row>
    <row r="382" spans="1:15" ht="15">
      <c r="A382" s="5"/>
      <c r="B382" s="5"/>
      <c r="C382" s="5"/>
      <c r="D382" s="5"/>
      <c r="E382" s="5"/>
      <c r="F382" s="5"/>
      <c r="G382" s="5"/>
      <c r="H382" s="5"/>
      <c r="I382" s="5"/>
      <c r="J382" s="5"/>
      <c r="K382" s="5"/>
      <c r="L382" s="62"/>
      <c r="M382" s="5"/>
      <c r="N382" s="5"/>
      <c r="O382" s="6"/>
    </row>
    <row r="383" spans="1:15" ht="15">
      <c r="A383" s="5"/>
      <c r="B383" s="5"/>
      <c r="C383" s="5"/>
      <c r="D383" s="5"/>
      <c r="E383" s="5"/>
      <c r="F383" s="5"/>
      <c r="G383" s="5"/>
      <c r="H383" s="5"/>
      <c r="I383" s="5"/>
      <c r="J383" s="5"/>
      <c r="K383" s="5"/>
      <c r="L383" s="62"/>
      <c r="M383" s="5"/>
      <c r="N383" s="5"/>
      <c r="O383" s="6"/>
    </row>
    <row r="384" spans="1:15" ht="15">
      <c r="A384" s="5"/>
      <c r="B384" s="5"/>
      <c r="C384" s="5"/>
      <c r="D384" s="5"/>
      <c r="E384" s="5"/>
      <c r="F384" s="5"/>
      <c r="G384" s="5"/>
      <c r="H384" s="5"/>
      <c r="I384" s="5"/>
      <c r="J384" s="5"/>
      <c r="K384" s="5"/>
      <c r="L384" s="62"/>
      <c r="M384" s="5"/>
      <c r="N384" s="5"/>
      <c r="O384" s="6"/>
    </row>
  </sheetData>
  <sheetProtection password="F5CF" sheet="1" formatCells="0" formatColumns="0" formatRows="0" insertColumns="0" insertRows="0" insertHyperlinks="0" deleteColumns="0" deleteRows="0" sort="0" autoFilter="0" pivotTables="0"/>
  <autoFilter ref="F4:O375"/>
  <mergeCells count="395">
    <mergeCell ref="I73:I84"/>
    <mergeCell ref="J283:J293"/>
    <mergeCell ref="A1:O1"/>
    <mergeCell ref="A2:O2"/>
    <mergeCell ref="A3:O3"/>
    <mergeCell ref="H381:I381"/>
    <mergeCell ref="J381:K381"/>
    <mergeCell ref="G379:G381"/>
    <mergeCell ref="L379:L381"/>
    <mergeCell ref="M379:M380"/>
    <mergeCell ref="O341:O353"/>
    <mergeCell ref="O354:O366"/>
    <mergeCell ref="O367:O375"/>
    <mergeCell ref="O4:O6"/>
    <mergeCell ref="O332:O340"/>
    <mergeCell ref="L244:L251"/>
    <mergeCell ref="O182:O190"/>
    <mergeCell ref="O191:O199"/>
    <mergeCell ref="K200:K201"/>
    <mergeCell ref="M200:M201"/>
    <mergeCell ref="K202:K203"/>
    <mergeCell ref="M202:M203"/>
    <mergeCell ref="O200:O208"/>
    <mergeCell ref="N228:N236"/>
    <mergeCell ref="M209:M227"/>
    <mergeCell ref="N209:N227"/>
    <mergeCell ref="H191:H199"/>
    <mergeCell ref="I191:I199"/>
    <mergeCell ref="L191:L199"/>
    <mergeCell ref="D4:D6"/>
    <mergeCell ref="I4:I6"/>
    <mergeCell ref="K4:K6"/>
    <mergeCell ref="I85:I86"/>
    <mergeCell ref="I87:I88"/>
    <mergeCell ref="G182:G190"/>
    <mergeCell ref="G169:G181"/>
    <mergeCell ref="G200:G208"/>
    <mergeCell ref="N72:N84"/>
    <mergeCell ref="M43:M49"/>
    <mergeCell ref="N43:N49"/>
    <mergeCell ref="M72:M84"/>
    <mergeCell ref="K7:K9"/>
    <mergeCell ref="H4:H6"/>
    <mergeCell ref="J4:J6"/>
    <mergeCell ref="L4:L6"/>
    <mergeCell ref="M4:M6"/>
    <mergeCell ref="N4:N6"/>
    <mergeCell ref="F26:F42"/>
    <mergeCell ref="K289:K290"/>
    <mergeCell ref="O294:O308"/>
    <mergeCell ref="O309:O315"/>
    <mergeCell ref="O316:O322"/>
    <mergeCell ref="O323:O331"/>
    <mergeCell ref="L316:L322"/>
    <mergeCell ref="O252:O258"/>
    <mergeCell ref="O259:O275"/>
    <mergeCell ref="O276:O282"/>
    <mergeCell ref="K283:K284"/>
    <mergeCell ref="K285:K286"/>
    <mergeCell ref="K287:K288"/>
    <mergeCell ref="O283:O293"/>
    <mergeCell ref="K292:K293"/>
    <mergeCell ref="L283:L293"/>
    <mergeCell ref="N252:N258"/>
    <mergeCell ref="N276:N282"/>
    <mergeCell ref="O209:O227"/>
    <mergeCell ref="O228:O236"/>
    <mergeCell ref="O237:O243"/>
    <mergeCell ref="H246:H248"/>
    <mergeCell ref="O244:O251"/>
    <mergeCell ref="M191:M199"/>
    <mergeCell ref="N191:N199"/>
    <mergeCell ref="I182:I190"/>
    <mergeCell ref="O124:O142"/>
    <mergeCell ref="O143:O163"/>
    <mergeCell ref="H166:H167"/>
    <mergeCell ref="H164:H165"/>
    <mergeCell ref="O164:O168"/>
    <mergeCell ref="O169:O181"/>
    <mergeCell ref="K182:K190"/>
    <mergeCell ref="L182:L190"/>
    <mergeCell ref="M182:M190"/>
    <mergeCell ref="N182:N190"/>
    <mergeCell ref="K173:K174"/>
    <mergeCell ref="N237:N243"/>
    <mergeCell ref="H182:H190"/>
    <mergeCell ref="I169:I181"/>
    <mergeCell ref="H200:H208"/>
    <mergeCell ref="I200:I208"/>
    <mergeCell ref="O85:O123"/>
    <mergeCell ref="L169:L181"/>
    <mergeCell ref="M169:M181"/>
    <mergeCell ref="N169:N181"/>
    <mergeCell ref="L164:L168"/>
    <mergeCell ref="M164:M168"/>
    <mergeCell ref="N164:N168"/>
    <mergeCell ref="N143:N163"/>
    <mergeCell ref="L124:L142"/>
    <mergeCell ref="N124:N142"/>
    <mergeCell ref="N85:N123"/>
    <mergeCell ref="L143:L163"/>
    <mergeCell ref="M143:M163"/>
    <mergeCell ref="O50:O60"/>
    <mergeCell ref="I61:I62"/>
    <mergeCell ref="K64:K65"/>
    <mergeCell ref="O61:O71"/>
    <mergeCell ref="K72:K73"/>
    <mergeCell ref="K76:K77"/>
    <mergeCell ref="O72:O84"/>
    <mergeCell ref="I367:I375"/>
    <mergeCell ref="K367:K375"/>
    <mergeCell ref="L367:L375"/>
    <mergeCell ref="M367:M375"/>
    <mergeCell ref="N367:N375"/>
    <mergeCell ref="L309:L315"/>
    <mergeCell ref="M309:M315"/>
    <mergeCell ref="N309:N315"/>
    <mergeCell ref="N294:N308"/>
    <mergeCell ref="M283:M293"/>
    <mergeCell ref="N283:N293"/>
    <mergeCell ref="I259:I275"/>
    <mergeCell ref="J259:J275"/>
    <mergeCell ref="L259:L275"/>
    <mergeCell ref="M259:M275"/>
    <mergeCell ref="N259:N275"/>
    <mergeCell ref="M228:M236"/>
    <mergeCell ref="O7:O15"/>
    <mergeCell ref="O16:O25"/>
    <mergeCell ref="O26:O42"/>
    <mergeCell ref="O43:O49"/>
    <mergeCell ref="I354:I366"/>
    <mergeCell ref="K354:K366"/>
    <mergeCell ref="L354:L366"/>
    <mergeCell ref="N354:N366"/>
    <mergeCell ref="A367:A375"/>
    <mergeCell ref="B367:B375"/>
    <mergeCell ref="C367:C375"/>
    <mergeCell ref="D367:D375"/>
    <mergeCell ref="E367:E375"/>
    <mergeCell ref="G367:G375"/>
    <mergeCell ref="A354:A366"/>
    <mergeCell ref="B354:B366"/>
    <mergeCell ref="C354:C366"/>
    <mergeCell ref="D354:D366"/>
    <mergeCell ref="E354:E366"/>
    <mergeCell ref="G354:G366"/>
    <mergeCell ref="N332:N340"/>
    <mergeCell ref="B341:B353"/>
    <mergeCell ref="C341:C353"/>
    <mergeCell ref="D341:D353"/>
    <mergeCell ref="E341:E353"/>
    <mergeCell ref="H341:H353"/>
    <mergeCell ref="I341:I353"/>
    <mergeCell ref="K341:K353"/>
    <mergeCell ref="L341:L353"/>
    <mergeCell ref="N341:N353"/>
    <mergeCell ref="N323:N331"/>
    <mergeCell ref="A332:A353"/>
    <mergeCell ref="B332:B340"/>
    <mergeCell ref="C332:C340"/>
    <mergeCell ref="D332:D340"/>
    <mergeCell ref="E332:E340"/>
    <mergeCell ref="I332:I340"/>
    <mergeCell ref="K332:K340"/>
    <mergeCell ref="L332:L340"/>
    <mergeCell ref="M332:M340"/>
    <mergeCell ref="A316:A331"/>
    <mergeCell ref="H316:H322"/>
    <mergeCell ref="M316:M322"/>
    <mergeCell ref="N316:N322"/>
    <mergeCell ref="B323:B331"/>
    <mergeCell ref="C323:C331"/>
    <mergeCell ref="D323:D331"/>
    <mergeCell ref="E323:E331"/>
    <mergeCell ref="I323:I331"/>
    <mergeCell ref="K323:K331"/>
    <mergeCell ref="L323:L331"/>
    <mergeCell ref="B316:B322"/>
    <mergeCell ref="C316:C322"/>
    <mergeCell ref="D316:D322"/>
    <mergeCell ref="E316:E322"/>
    <mergeCell ref="F316:F322"/>
    <mergeCell ref="G316:G322"/>
    <mergeCell ref="G276:G282"/>
    <mergeCell ref="H276:H282"/>
    <mergeCell ref="I276:I282"/>
    <mergeCell ref="K276:K282"/>
    <mergeCell ref="L276:L282"/>
    <mergeCell ref="M276:M282"/>
    <mergeCell ref="A309:A315"/>
    <mergeCell ref="B309:B315"/>
    <mergeCell ref="C309:C315"/>
    <mergeCell ref="D309:D315"/>
    <mergeCell ref="E309:E315"/>
    <mergeCell ref="F309:F315"/>
    <mergeCell ref="G309:G315"/>
    <mergeCell ref="H309:H315"/>
    <mergeCell ref="I309:I315"/>
    <mergeCell ref="K309:K310"/>
    <mergeCell ref="K311:K312"/>
    <mergeCell ref="L294:L308"/>
    <mergeCell ref="M294:M308"/>
    <mergeCell ref="I283:I293"/>
    <mergeCell ref="A252:A293"/>
    <mergeCell ref="B252:B258"/>
    <mergeCell ref="C252:C258"/>
    <mergeCell ref="D252:D258"/>
    <mergeCell ref="B259:B275"/>
    <mergeCell ref="C259:C275"/>
    <mergeCell ref="D259:D275"/>
    <mergeCell ref="E259:E275"/>
    <mergeCell ref="F259:F275"/>
    <mergeCell ref="H259:H275"/>
    <mergeCell ref="A294:A308"/>
    <mergeCell ref="B294:B308"/>
    <mergeCell ref="C294:C308"/>
    <mergeCell ref="D294:D308"/>
    <mergeCell ref="E294:E308"/>
    <mergeCell ref="G294:G308"/>
    <mergeCell ref="B283:B293"/>
    <mergeCell ref="C283:C293"/>
    <mergeCell ref="D283:D293"/>
    <mergeCell ref="E283:E293"/>
    <mergeCell ref="F283:F293"/>
    <mergeCell ref="G283:G293"/>
    <mergeCell ref="H283:H293"/>
    <mergeCell ref="B276:B282"/>
    <mergeCell ref="C276:C282"/>
    <mergeCell ref="D276:D282"/>
    <mergeCell ref="E276:E282"/>
    <mergeCell ref="F276:F282"/>
    <mergeCell ref="G252:G258"/>
    <mergeCell ref="I252:I258"/>
    <mergeCell ref="L252:L258"/>
    <mergeCell ref="E228:E236"/>
    <mergeCell ref="F228:F236"/>
    <mergeCell ref="G228:G236"/>
    <mergeCell ref="H228:H236"/>
    <mergeCell ref="I228:I236"/>
    <mergeCell ref="K228:K236"/>
    <mergeCell ref="L228:L236"/>
    <mergeCell ref="E252:E258"/>
    <mergeCell ref="F252:F258"/>
    <mergeCell ref="L237:L243"/>
    <mergeCell ref="C244:C251"/>
    <mergeCell ref="D244:D251"/>
    <mergeCell ref="E244:E251"/>
    <mergeCell ref="G244:G251"/>
    <mergeCell ref="N244:N251"/>
    <mergeCell ref="B237:B243"/>
    <mergeCell ref="C237:C243"/>
    <mergeCell ref="D237:D243"/>
    <mergeCell ref="E237:E243"/>
    <mergeCell ref="F237:F243"/>
    <mergeCell ref="H237:H243"/>
    <mergeCell ref="I237:I243"/>
    <mergeCell ref="M237:M243"/>
    <mergeCell ref="A228:A251"/>
    <mergeCell ref="B228:B236"/>
    <mergeCell ref="C228:C236"/>
    <mergeCell ref="D228:D236"/>
    <mergeCell ref="L200:L208"/>
    <mergeCell ref="N200:N208"/>
    <mergeCell ref="B209:B227"/>
    <mergeCell ref="C209:C227"/>
    <mergeCell ref="D209:D227"/>
    <mergeCell ref="E209:E227"/>
    <mergeCell ref="F209:F227"/>
    <mergeCell ref="B200:B208"/>
    <mergeCell ref="C200:C208"/>
    <mergeCell ref="D200:D208"/>
    <mergeCell ref="E200:E208"/>
    <mergeCell ref="F200:F208"/>
    <mergeCell ref="G209:G227"/>
    <mergeCell ref="H209:H227"/>
    <mergeCell ref="L209:L227"/>
    <mergeCell ref="A169:A227"/>
    <mergeCell ref="B169:B181"/>
    <mergeCell ref="C169:C181"/>
    <mergeCell ref="D169:D181"/>
    <mergeCell ref="E169:E181"/>
    <mergeCell ref="B191:B199"/>
    <mergeCell ref="C191:C199"/>
    <mergeCell ref="D191:D199"/>
    <mergeCell ref="E191:E199"/>
    <mergeCell ref="F191:F199"/>
    <mergeCell ref="B182:B190"/>
    <mergeCell ref="C182:C190"/>
    <mergeCell ref="D182:D190"/>
    <mergeCell ref="E182:E190"/>
    <mergeCell ref="F182:F190"/>
    <mergeCell ref="B164:B168"/>
    <mergeCell ref="C164:C168"/>
    <mergeCell ref="D164:D168"/>
    <mergeCell ref="E164:E168"/>
    <mergeCell ref="F164:F168"/>
    <mergeCell ref="G164:G168"/>
    <mergeCell ref="K164:K168"/>
    <mergeCell ref="B143:B163"/>
    <mergeCell ref="C143:C163"/>
    <mergeCell ref="D143:D163"/>
    <mergeCell ref="E143:E163"/>
    <mergeCell ref="F143:F163"/>
    <mergeCell ref="G143:G163"/>
    <mergeCell ref="H143:H163"/>
    <mergeCell ref="I143:I163"/>
    <mergeCell ref="A85:A168"/>
    <mergeCell ref="B85:B123"/>
    <mergeCell ref="C85:C123"/>
    <mergeCell ref="D85:D123"/>
    <mergeCell ref="E85:E123"/>
    <mergeCell ref="F85:F123"/>
    <mergeCell ref="L85:L123"/>
    <mergeCell ref="M85:M123"/>
    <mergeCell ref="B72:B84"/>
    <mergeCell ref="C72:C84"/>
    <mergeCell ref="D72:D84"/>
    <mergeCell ref="E72:E84"/>
    <mergeCell ref="G72:G84"/>
    <mergeCell ref="L72:L84"/>
    <mergeCell ref="B124:B142"/>
    <mergeCell ref="C124:C142"/>
    <mergeCell ref="D124:D142"/>
    <mergeCell ref="E124:E142"/>
    <mergeCell ref="F124:F142"/>
    <mergeCell ref="G124:G142"/>
    <mergeCell ref="H124:H142"/>
    <mergeCell ref="I124:I142"/>
    <mergeCell ref="K124:K142"/>
    <mergeCell ref="A50:A84"/>
    <mergeCell ref="B50:B60"/>
    <mergeCell ref="C50:C60"/>
    <mergeCell ref="D50:D60"/>
    <mergeCell ref="E50:E60"/>
    <mergeCell ref="F50:F60"/>
    <mergeCell ref="N50:N60"/>
    <mergeCell ref="B61:B71"/>
    <mergeCell ref="C61:C71"/>
    <mergeCell ref="D61:D71"/>
    <mergeCell ref="E61:E71"/>
    <mergeCell ref="F61:F71"/>
    <mergeCell ref="H61:H71"/>
    <mergeCell ref="L61:L71"/>
    <mergeCell ref="N61:N71"/>
    <mergeCell ref="G50:G60"/>
    <mergeCell ref="H50:H60"/>
    <mergeCell ref="I50:I60"/>
    <mergeCell ref="K50:K60"/>
    <mergeCell ref="L50:L60"/>
    <mergeCell ref="M50:M60"/>
    <mergeCell ref="G26:G42"/>
    <mergeCell ref="H26:H42"/>
    <mergeCell ref="L26:L42"/>
    <mergeCell ref="M26:M42"/>
    <mergeCell ref="N26:N42"/>
    <mergeCell ref="B43:B49"/>
    <mergeCell ref="C43:C49"/>
    <mergeCell ref="D43:D49"/>
    <mergeCell ref="E43:E49"/>
    <mergeCell ref="F43:F49"/>
    <mergeCell ref="G43:G49"/>
    <mergeCell ref="H43:H49"/>
    <mergeCell ref="I43:I49"/>
    <mergeCell ref="L43:L49"/>
    <mergeCell ref="A7:A49"/>
    <mergeCell ref="B7:B15"/>
    <mergeCell ref="C7:C15"/>
    <mergeCell ref="D7:D15"/>
    <mergeCell ref="E7:E15"/>
    <mergeCell ref="A4:A6"/>
    <mergeCell ref="B4:B6"/>
    <mergeCell ref="C4:C6"/>
    <mergeCell ref="E4:E6"/>
    <mergeCell ref="C16:C25"/>
    <mergeCell ref="D16:D25"/>
    <mergeCell ref="E16:E25"/>
    <mergeCell ref="B26:B42"/>
    <mergeCell ref="C26:C42"/>
    <mergeCell ref="D26:D42"/>
    <mergeCell ref="E26:E42"/>
    <mergeCell ref="F4:F6"/>
    <mergeCell ref="G4:G6"/>
    <mergeCell ref="N7:N15"/>
    <mergeCell ref="K10:K12"/>
    <mergeCell ref="F7:F15"/>
    <mergeCell ref="G7:G15"/>
    <mergeCell ref="H7:H15"/>
    <mergeCell ref="L7:L15"/>
    <mergeCell ref="B16:B25"/>
    <mergeCell ref="F16:F25"/>
    <mergeCell ref="G16:G25"/>
    <mergeCell ref="H16:H25"/>
    <mergeCell ref="L16:L25"/>
    <mergeCell ref="N16:N25"/>
    <mergeCell ref="I7:I10"/>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3"/>
  <sheetViews>
    <sheetView tabSelected="1" workbookViewId="0" topLeftCell="A1">
      <selection activeCell="B7" sqref="B7:B10"/>
    </sheetView>
  </sheetViews>
  <sheetFormatPr defaultColWidth="11.421875" defaultRowHeight="15"/>
  <cols>
    <col min="1" max="1" width="30.421875" style="5" bestFit="1" customWidth="1"/>
    <col min="2" max="2" width="37.28125" style="5" customWidth="1"/>
    <col min="3" max="11" width="11.421875" style="5" customWidth="1"/>
    <col min="12" max="12" width="26.7109375" style="6" customWidth="1"/>
  </cols>
  <sheetData>
    <row r="1" spans="1:12" ht="24.75" customHeight="1">
      <c r="A1" s="223" t="s">
        <v>494</v>
      </c>
      <c r="B1" s="223"/>
      <c r="C1" s="223"/>
      <c r="D1" s="223"/>
      <c r="E1" s="223"/>
      <c r="F1" s="223"/>
      <c r="G1" s="223"/>
      <c r="H1" s="223"/>
      <c r="I1" s="223"/>
      <c r="J1" s="223"/>
      <c r="K1" s="223"/>
      <c r="L1" s="223"/>
    </row>
    <row r="2" spans="1:12" ht="24.75" customHeight="1">
      <c r="A2" s="224" t="s">
        <v>496</v>
      </c>
      <c r="B2" s="224"/>
      <c r="C2" s="224"/>
      <c r="D2" s="224"/>
      <c r="E2" s="224"/>
      <c r="F2" s="224"/>
      <c r="G2" s="224"/>
      <c r="H2" s="224"/>
      <c r="I2" s="224"/>
      <c r="J2" s="224"/>
      <c r="K2" s="224"/>
      <c r="L2" s="224"/>
    </row>
    <row r="3" spans="1:12" ht="15.75" thickBot="1">
      <c r="A3" s="225" t="s">
        <v>495</v>
      </c>
      <c r="B3" s="225"/>
      <c r="C3" s="225"/>
      <c r="D3" s="225"/>
      <c r="E3" s="225"/>
      <c r="F3" s="225"/>
      <c r="G3" s="225"/>
      <c r="H3" s="225"/>
      <c r="I3" s="225"/>
      <c r="J3" s="225"/>
      <c r="K3" s="225"/>
      <c r="L3" s="225"/>
    </row>
    <row r="4" spans="1:12" s="82" customFormat="1" ht="15.75" customHeight="1" thickTop="1">
      <c r="A4" s="267" t="s">
        <v>0</v>
      </c>
      <c r="B4" s="261" t="s">
        <v>1</v>
      </c>
      <c r="C4" s="261" t="s">
        <v>2</v>
      </c>
      <c r="D4" s="261" t="s">
        <v>370</v>
      </c>
      <c r="E4" s="81" t="s">
        <v>5</v>
      </c>
      <c r="F4" s="261" t="s">
        <v>6</v>
      </c>
      <c r="G4" s="261" t="s">
        <v>7</v>
      </c>
      <c r="H4" s="261" t="s">
        <v>8</v>
      </c>
      <c r="I4" s="261" t="s">
        <v>425</v>
      </c>
      <c r="J4" s="261" t="s">
        <v>9</v>
      </c>
      <c r="K4" s="255" t="s">
        <v>10</v>
      </c>
      <c r="L4" s="250" t="s">
        <v>423</v>
      </c>
    </row>
    <row r="5" spans="1:12" s="82" customFormat="1" ht="15">
      <c r="A5" s="268"/>
      <c r="B5" s="262"/>
      <c r="C5" s="262"/>
      <c r="D5" s="262"/>
      <c r="E5" s="83"/>
      <c r="F5" s="262"/>
      <c r="G5" s="262"/>
      <c r="H5" s="262"/>
      <c r="I5" s="262"/>
      <c r="J5" s="262"/>
      <c r="K5" s="256"/>
      <c r="L5" s="251"/>
    </row>
    <row r="6" spans="1:12" s="82" customFormat="1" ht="23.25" thickBot="1">
      <c r="A6" s="269"/>
      <c r="B6" s="263"/>
      <c r="C6" s="263"/>
      <c r="D6" s="263"/>
      <c r="E6" s="84" t="s">
        <v>371</v>
      </c>
      <c r="F6" s="263"/>
      <c r="G6" s="263"/>
      <c r="H6" s="263"/>
      <c r="I6" s="263"/>
      <c r="J6" s="263"/>
      <c r="K6" s="257"/>
      <c r="L6" s="252"/>
    </row>
    <row r="7" spans="1:12" ht="57.75" customHeight="1">
      <c r="A7" s="132" t="s">
        <v>372</v>
      </c>
      <c r="B7" s="101" t="s">
        <v>373</v>
      </c>
      <c r="C7" s="258">
        <v>36969</v>
      </c>
      <c r="D7" s="258">
        <v>11281</v>
      </c>
      <c r="E7" s="97">
        <v>0.15</v>
      </c>
      <c r="F7" s="92" t="s">
        <v>374</v>
      </c>
      <c r="G7" s="92" t="s">
        <v>375</v>
      </c>
      <c r="H7" s="92" t="s">
        <v>376</v>
      </c>
      <c r="I7" s="97">
        <v>0</v>
      </c>
      <c r="J7" s="124" t="s">
        <v>470</v>
      </c>
      <c r="K7" s="22" t="s">
        <v>23</v>
      </c>
      <c r="L7" s="253" t="s">
        <v>484</v>
      </c>
    </row>
    <row r="8" spans="1:12" ht="15" customHeight="1">
      <c r="A8" s="133"/>
      <c r="B8" s="102"/>
      <c r="C8" s="259"/>
      <c r="D8" s="259"/>
      <c r="E8" s="239"/>
      <c r="F8" s="91"/>
      <c r="G8" s="91"/>
      <c r="H8" s="91"/>
      <c r="I8" s="239"/>
      <c r="J8" s="125"/>
      <c r="K8" s="43" t="s">
        <v>490</v>
      </c>
      <c r="L8" s="245"/>
    </row>
    <row r="9" spans="1:12" ht="15.75" customHeight="1">
      <c r="A9" s="133"/>
      <c r="B9" s="102"/>
      <c r="C9" s="259"/>
      <c r="D9" s="259"/>
      <c r="E9" s="239"/>
      <c r="F9" s="91"/>
      <c r="G9" s="91"/>
      <c r="H9" s="91"/>
      <c r="I9" s="239"/>
      <c r="J9" s="125"/>
      <c r="K9" s="43" t="s">
        <v>491</v>
      </c>
      <c r="L9" s="245"/>
    </row>
    <row r="10" spans="1:12" ht="74.25" customHeight="1" thickBot="1">
      <c r="A10" s="133"/>
      <c r="B10" s="103"/>
      <c r="C10" s="260"/>
      <c r="D10" s="260"/>
      <c r="E10" s="243"/>
      <c r="F10" s="93"/>
      <c r="G10" s="93"/>
      <c r="H10" s="93"/>
      <c r="I10" s="243"/>
      <c r="J10" s="126"/>
      <c r="K10" s="44" t="s">
        <v>492</v>
      </c>
      <c r="L10" s="254"/>
    </row>
    <row r="11" spans="1:12" ht="15" customHeight="1">
      <c r="A11" s="133"/>
      <c r="B11" s="101" t="s">
        <v>377</v>
      </c>
      <c r="C11" s="92" t="s">
        <v>378</v>
      </c>
      <c r="D11" s="92" t="s">
        <v>379</v>
      </c>
      <c r="E11" s="97">
        <v>0.1</v>
      </c>
      <c r="F11" s="92" t="s">
        <v>380</v>
      </c>
      <c r="G11" s="92" t="s">
        <v>61</v>
      </c>
      <c r="H11" s="21" t="s">
        <v>381</v>
      </c>
      <c r="I11" s="97">
        <v>1</v>
      </c>
      <c r="J11" s="101" t="s">
        <v>471</v>
      </c>
      <c r="K11" s="22" t="s">
        <v>23</v>
      </c>
      <c r="L11" s="253" t="s">
        <v>472</v>
      </c>
    </row>
    <row r="12" spans="1:12" ht="15.75" customHeight="1">
      <c r="A12" s="133"/>
      <c r="B12" s="102"/>
      <c r="C12" s="91"/>
      <c r="D12" s="91"/>
      <c r="E12" s="239"/>
      <c r="F12" s="91"/>
      <c r="G12" s="91"/>
      <c r="H12" s="45"/>
      <c r="I12" s="239"/>
      <c r="J12" s="102"/>
      <c r="K12" s="43" t="s">
        <v>493</v>
      </c>
      <c r="L12" s="245"/>
    </row>
    <row r="13" spans="1:12" ht="15">
      <c r="A13" s="133"/>
      <c r="B13" s="102"/>
      <c r="C13" s="91"/>
      <c r="D13" s="91"/>
      <c r="E13" s="239"/>
      <c r="F13" s="91"/>
      <c r="G13" s="91"/>
      <c r="H13" s="21"/>
      <c r="I13" s="239"/>
      <c r="J13" s="102"/>
      <c r="K13" s="46"/>
      <c r="L13" s="245"/>
    </row>
    <row r="14" spans="1:12" ht="15">
      <c r="A14" s="133"/>
      <c r="B14" s="102"/>
      <c r="C14" s="91"/>
      <c r="D14" s="91"/>
      <c r="E14" s="239"/>
      <c r="F14" s="91"/>
      <c r="G14" s="91"/>
      <c r="H14" s="45"/>
      <c r="I14" s="239"/>
      <c r="J14" s="102"/>
      <c r="K14" s="46"/>
      <c r="L14" s="245"/>
    </row>
    <row r="15" spans="1:12" ht="15.75" customHeight="1">
      <c r="A15" s="133"/>
      <c r="B15" s="102"/>
      <c r="C15" s="91"/>
      <c r="D15" s="91"/>
      <c r="E15" s="239"/>
      <c r="F15" s="91"/>
      <c r="G15" s="91"/>
      <c r="H15" s="7" t="s">
        <v>382</v>
      </c>
      <c r="I15" s="239"/>
      <c r="J15" s="102"/>
      <c r="K15" s="47"/>
      <c r="L15" s="245"/>
    </row>
    <row r="16" spans="1:12" ht="15">
      <c r="A16" s="133"/>
      <c r="B16" s="102"/>
      <c r="C16" s="91"/>
      <c r="D16" s="91"/>
      <c r="E16" s="239"/>
      <c r="F16" s="91"/>
      <c r="G16" s="91"/>
      <c r="H16" s="45"/>
      <c r="I16" s="239"/>
      <c r="J16" s="102"/>
      <c r="K16" s="35"/>
      <c r="L16" s="245"/>
    </row>
    <row r="17" spans="1:12" ht="15.75" thickBot="1">
      <c r="A17" s="264"/>
      <c r="B17" s="103"/>
      <c r="C17" s="93"/>
      <c r="D17" s="93"/>
      <c r="E17" s="243"/>
      <c r="F17" s="93"/>
      <c r="G17" s="93"/>
      <c r="H17" s="11"/>
      <c r="I17" s="243"/>
      <c r="J17" s="103"/>
      <c r="K17" s="27"/>
      <c r="L17" s="254"/>
    </row>
    <row r="18" spans="1:12" ht="32.25" customHeight="1">
      <c r="A18" s="265" t="s">
        <v>69</v>
      </c>
      <c r="B18" s="101" t="s">
        <v>78</v>
      </c>
      <c r="C18" s="92" t="s">
        <v>383</v>
      </c>
      <c r="D18" s="92" t="s">
        <v>384</v>
      </c>
      <c r="E18" s="97">
        <v>0.1</v>
      </c>
      <c r="F18" s="124" t="s">
        <v>385</v>
      </c>
      <c r="G18" s="92" t="s">
        <v>386</v>
      </c>
      <c r="H18" s="124" t="s">
        <v>387</v>
      </c>
      <c r="I18" s="97">
        <v>0.9</v>
      </c>
      <c r="J18" s="101" t="s">
        <v>388</v>
      </c>
      <c r="K18" s="38" t="s">
        <v>87</v>
      </c>
      <c r="L18" s="253" t="s">
        <v>485</v>
      </c>
    </row>
    <row r="19" spans="1:12" ht="15">
      <c r="A19" s="133"/>
      <c r="B19" s="102"/>
      <c r="C19" s="91"/>
      <c r="D19" s="91"/>
      <c r="E19" s="239"/>
      <c r="F19" s="125"/>
      <c r="G19" s="91"/>
      <c r="H19" s="125"/>
      <c r="I19" s="239"/>
      <c r="J19" s="102"/>
      <c r="K19" s="47"/>
      <c r="L19" s="245"/>
    </row>
    <row r="20" spans="1:12" ht="22.5">
      <c r="A20" s="133"/>
      <c r="B20" s="102"/>
      <c r="C20" s="91"/>
      <c r="D20" s="91"/>
      <c r="E20" s="239"/>
      <c r="F20" s="125"/>
      <c r="G20" s="91"/>
      <c r="H20" s="125"/>
      <c r="I20" s="239"/>
      <c r="J20" s="102"/>
      <c r="K20" s="22" t="s">
        <v>88</v>
      </c>
      <c r="L20" s="245"/>
    </row>
    <row r="21" spans="1:12" ht="15">
      <c r="A21" s="133"/>
      <c r="B21" s="102"/>
      <c r="C21" s="91"/>
      <c r="D21" s="91"/>
      <c r="E21" s="239"/>
      <c r="F21" s="125"/>
      <c r="G21" s="91"/>
      <c r="H21" s="125"/>
      <c r="I21" s="239"/>
      <c r="J21" s="102"/>
      <c r="K21" s="47"/>
      <c r="L21" s="245"/>
    </row>
    <row r="22" spans="1:12" ht="15.75" thickBot="1">
      <c r="A22" s="133"/>
      <c r="B22" s="103"/>
      <c r="C22" s="93"/>
      <c r="D22" s="93"/>
      <c r="E22" s="243"/>
      <c r="F22" s="126"/>
      <c r="G22" s="93"/>
      <c r="H22" s="126"/>
      <c r="I22" s="243"/>
      <c r="J22" s="103"/>
      <c r="K22" s="27"/>
      <c r="L22" s="246"/>
    </row>
    <row r="23" spans="1:12" ht="72" customHeight="1">
      <c r="A23" s="133"/>
      <c r="B23" s="101" t="s">
        <v>389</v>
      </c>
      <c r="C23" s="92" t="s">
        <v>383</v>
      </c>
      <c r="D23" s="92" t="s">
        <v>384</v>
      </c>
      <c r="E23" s="97">
        <v>0.1</v>
      </c>
      <c r="F23" s="13" t="s">
        <v>390</v>
      </c>
      <c r="G23" s="92" t="s">
        <v>386</v>
      </c>
      <c r="H23" s="7" t="s">
        <v>392</v>
      </c>
      <c r="I23" s="97">
        <v>0.8</v>
      </c>
      <c r="J23" s="101" t="s">
        <v>393</v>
      </c>
      <c r="K23" s="22" t="s">
        <v>87</v>
      </c>
      <c r="L23" s="180" t="s">
        <v>486</v>
      </c>
    </row>
    <row r="24" spans="1:12" ht="15">
      <c r="A24" s="133"/>
      <c r="B24" s="102"/>
      <c r="C24" s="91"/>
      <c r="D24" s="91"/>
      <c r="E24" s="239"/>
      <c r="F24" s="45"/>
      <c r="G24" s="91"/>
      <c r="H24" s="45"/>
      <c r="I24" s="239"/>
      <c r="J24" s="102"/>
      <c r="K24" s="47"/>
      <c r="L24" s="181"/>
    </row>
    <row r="25" spans="1:12" ht="15" customHeight="1">
      <c r="A25" s="133"/>
      <c r="B25" s="102"/>
      <c r="C25" s="91"/>
      <c r="D25" s="91"/>
      <c r="E25" s="239"/>
      <c r="F25" s="13" t="s">
        <v>391</v>
      </c>
      <c r="G25" s="91"/>
      <c r="H25" s="7"/>
      <c r="I25" s="239"/>
      <c r="J25" s="102"/>
      <c r="K25" s="22" t="s">
        <v>99</v>
      </c>
      <c r="L25" s="181"/>
    </row>
    <row r="26" spans="1:12" ht="15">
      <c r="A26" s="133"/>
      <c r="B26" s="102"/>
      <c r="C26" s="91"/>
      <c r="D26" s="91"/>
      <c r="E26" s="239"/>
      <c r="F26" s="45"/>
      <c r="G26" s="91"/>
      <c r="H26" s="45"/>
      <c r="I26" s="239"/>
      <c r="J26" s="102"/>
      <c r="K26" s="47"/>
      <c r="L26" s="181"/>
    </row>
    <row r="27" spans="1:12" ht="15.75" customHeight="1">
      <c r="A27" s="133"/>
      <c r="B27" s="102"/>
      <c r="C27" s="91"/>
      <c r="D27" s="91"/>
      <c r="E27" s="239"/>
      <c r="F27" s="45"/>
      <c r="G27" s="91"/>
      <c r="H27" s="91" t="s">
        <v>473</v>
      </c>
      <c r="I27" s="239"/>
      <c r="J27" s="102"/>
      <c r="K27" s="22" t="s">
        <v>100</v>
      </c>
      <c r="L27" s="181"/>
    </row>
    <row r="28" spans="1:12" ht="15">
      <c r="A28" s="133"/>
      <c r="B28" s="102"/>
      <c r="C28" s="91"/>
      <c r="D28" s="91"/>
      <c r="E28" s="239"/>
      <c r="F28" s="45"/>
      <c r="G28" s="91"/>
      <c r="H28" s="91"/>
      <c r="I28" s="239"/>
      <c r="J28" s="102"/>
      <c r="K28" s="47"/>
      <c r="L28" s="181"/>
    </row>
    <row r="29" spans="1:12" ht="15">
      <c r="A29" s="133"/>
      <c r="B29" s="102"/>
      <c r="C29" s="91"/>
      <c r="D29" s="91"/>
      <c r="E29" s="239"/>
      <c r="F29" s="45"/>
      <c r="G29" s="91"/>
      <c r="H29" s="45"/>
      <c r="I29" s="239"/>
      <c r="J29" s="102"/>
      <c r="K29" s="22"/>
      <c r="L29" s="181"/>
    </row>
    <row r="30" spans="1:12" ht="15">
      <c r="A30" s="133"/>
      <c r="B30" s="102"/>
      <c r="C30" s="91"/>
      <c r="D30" s="91"/>
      <c r="E30" s="239"/>
      <c r="F30" s="45"/>
      <c r="G30" s="91"/>
      <c r="H30" s="45"/>
      <c r="I30" s="239"/>
      <c r="J30" s="102"/>
      <c r="K30" s="47"/>
      <c r="L30" s="181"/>
    </row>
    <row r="31" spans="1:12" ht="15.75" thickBot="1">
      <c r="A31" s="134"/>
      <c r="B31" s="103"/>
      <c r="C31" s="93"/>
      <c r="D31" s="93"/>
      <c r="E31" s="243"/>
      <c r="F31" s="48"/>
      <c r="G31" s="93"/>
      <c r="H31" s="48"/>
      <c r="I31" s="243"/>
      <c r="J31" s="103"/>
      <c r="K31" s="49"/>
      <c r="L31" s="182"/>
    </row>
    <row r="32" spans="1:12" ht="27" customHeight="1">
      <c r="A32" s="132" t="s">
        <v>105</v>
      </c>
      <c r="B32" s="92" t="s">
        <v>394</v>
      </c>
      <c r="C32" s="92" t="s">
        <v>395</v>
      </c>
      <c r="D32" s="92" t="s">
        <v>396</v>
      </c>
      <c r="E32" s="97">
        <v>0.15</v>
      </c>
      <c r="F32" s="92" t="s">
        <v>397</v>
      </c>
      <c r="G32" s="92" t="s">
        <v>398</v>
      </c>
      <c r="H32" s="101" t="s">
        <v>400</v>
      </c>
      <c r="I32" s="97">
        <v>0.5</v>
      </c>
      <c r="J32" s="101" t="s">
        <v>474</v>
      </c>
      <c r="K32" s="23" t="s">
        <v>286</v>
      </c>
      <c r="L32" s="180" t="s">
        <v>475</v>
      </c>
    </row>
    <row r="33" spans="1:12" ht="15">
      <c r="A33" s="133"/>
      <c r="B33" s="91"/>
      <c r="C33" s="91"/>
      <c r="D33" s="91"/>
      <c r="E33" s="239"/>
      <c r="F33" s="91"/>
      <c r="G33" s="91"/>
      <c r="H33" s="102"/>
      <c r="I33" s="239"/>
      <c r="J33" s="102"/>
      <c r="K33" s="51"/>
      <c r="L33" s="181"/>
    </row>
    <row r="34" spans="1:12" ht="22.5">
      <c r="A34" s="133"/>
      <c r="B34" s="91"/>
      <c r="C34" s="91"/>
      <c r="D34" s="91"/>
      <c r="E34" s="239"/>
      <c r="F34" s="91"/>
      <c r="G34" s="21"/>
      <c r="H34" s="102"/>
      <c r="I34" s="239"/>
      <c r="J34" s="102"/>
      <c r="K34" s="23" t="s">
        <v>88</v>
      </c>
      <c r="L34" s="181"/>
    </row>
    <row r="35" spans="1:12" ht="15">
      <c r="A35" s="133"/>
      <c r="B35" s="91"/>
      <c r="C35" s="91"/>
      <c r="D35" s="91"/>
      <c r="E35" s="239"/>
      <c r="F35" s="91"/>
      <c r="G35" s="50"/>
      <c r="H35" s="102"/>
      <c r="I35" s="239"/>
      <c r="J35" s="102"/>
      <c r="K35" s="51"/>
      <c r="L35" s="181"/>
    </row>
    <row r="36" spans="1:12" ht="15.75" customHeight="1">
      <c r="A36" s="133"/>
      <c r="B36" s="91"/>
      <c r="C36" s="91"/>
      <c r="D36" s="91"/>
      <c r="E36" s="239"/>
      <c r="F36" s="91"/>
      <c r="G36" s="91" t="s">
        <v>399</v>
      </c>
      <c r="H36" s="102"/>
      <c r="I36" s="239"/>
      <c r="J36" s="102"/>
      <c r="K36" s="23"/>
      <c r="L36" s="181"/>
    </row>
    <row r="37" spans="1:12" ht="15">
      <c r="A37" s="133"/>
      <c r="B37" s="91"/>
      <c r="C37" s="91"/>
      <c r="D37" s="91"/>
      <c r="E37" s="239"/>
      <c r="F37" s="91"/>
      <c r="G37" s="91"/>
      <c r="H37" s="102"/>
      <c r="I37" s="239"/>
      <c r="J37" s="102"/>
      <c r="K37" s="51"/>
      <c r="L37" s="181"/>
    </row>
    <row r="38" spans="1:12" ht="15">
      <c r="A38" s="133"/>
      <c r="B38" s="91"/>
      <c r="C38" s="91"/>
      <c r="D38" s="91"/>
      <c r="E38" s="239"/>
      <c r="F38" s="91"/>
      <c r="G38" s="21"/>
      <c r="H38" s="102"/>
      <c r="I38" s="239"/>
      <c r="J38" s="102"/>
      <c r="K38" s="51"/>
      <c r="L38" s="181"/>
    </row>
    <row r="39" spans="1:12" ht="15">
      <c r="A39" s="133"/>
      <c r="B39" s="91"/>
      <c r="C39" s="91"/>
      <c r="D39" s="91"/>
      <c r="E39" s="239"/>
      <c r="F39" s="91"/>
      <c r="G39" s="50"/>
      <c r="H39" s="102"/>
      <c r="I39" s="239"/>
      <c r="J39" s="102"/>
      <c r="K39" s="51"/>
      <c r="L39" s="181"/>
    </row>
    <row r="40" spans="1:12" ht="15.75" thickBot="1">
      <c r="A40" s="134"/>
      <c r="B40" s="93"/>
      <c r="C40" s="93"/>
      <c r="D40" s="93"/>
      <c r="E40" s="243"/>
      <c r="F40" s="93"/>
      <c r="G40" s="36"/>
      <c r="H40" s="103"/>
      <c r="I40" s="243"/>
      <c r="J40" s="103"/>
      <c r="K40" s="52"/>
      <c r="L40" s="182"/>
    </row>
    <row r="41" spans="1:12" ht="76.5" customHeight="1">
      <c r="A41" s="132" t="s">
        <v>476</v>
      </c>
      <c r="B41" s="92" t="s">
        <v>401</v>
      </c>
      <c r="C41" s="92" t="s">
        <v>402</v>
      </c>
      <c r="D41" s="92" t="s">
        <v>403</v>
      </c>
      <c r="E41" s="97">
        <v>0.15</v>
      </c>
      <c r="F41" s="92" t="s">
        <v>404</v>
      </c>
      <c r="G41" s="21"/>
      <c r="H41" s="92" t="s">
        <v>173</v>
      </c>
      <c r="I41" s="97">
        <v>0.3</v>
      </c>
      <c r="J41" s="101" t="s">
        <v>477</v>
      </c>
      <c r="K41" s="22" t="s">
        <v>135</v>
      </c>
      <c r="L41" s="180" t="s">
        <v>487</v>
      </c>
    </row>
    <row r="42" spans="1:12" ht="15">
      <c r="A42" s="133"/>
      <c r="B42" s="91"/>
      <c r="C42" s="91"/>
      <c r="D42" s="91"/>
      <c r="E42" s="239"/>
      <c r="F42" s="91"/>
      <c r="G42" s="50"/>
      <c r="H42" s="91"/>
      <c r="I42" s="239"/>
      <c r="J42" s="102"/>
      <c r="K42" s="47"/>
      <c r="L42" s="181"/>
    </row>
    <row r="43" spans="1:12" ht="15" customHeight="1">
      <c r="A43" s="133"/>
      <c r="B43" s="91"/>
      <c r="C43" s="91"/>
      <c r="D43" s="91"/>
      <c r="E43" s="239"/>
      <c r="F43" s="91"/>
      <c r="G43" s="21" t="s">
        <v>405</v>
      </c>
      <c r="H43" s="91"/>
      <c r="I43" s="239"/>
      <c r="J43" s="102"/>
      <c r="K43" s="22" t="s">
        <v>88</v>
      </c>
      <c r="L43" s="181"/>
    </row>
    <row r="44" spans="1:12" ht="15">
      <c r="A44" s="133"/>
      <c r="B44" s="91"/>
      <c r="C44" s="91"/>
      <c r="D44" s="91"/>
      <c r="E44" s="239"/>
      <c r="F44" s="91"/>
      <c r="G44" s="50"/>
      <c r="H44" s="91"/>
      <c r="I44" s="239"/>
      <c r="J44" s="102"/>
      <c r="K44" s="47"/>
      <c r="L44" s="181"/>
    </row>
    <row r="45" spans="1:12" ht="23.25" thickBot="1">
      <c r="A45" s="133"/>
      <c r="B45" s="93"/>
      <c r="C45" s="93"/>
      <c r="D45" s="93"/>
      <c r="E45" s="243"/>
      <c r="F45" s="93"/>
      <c r="G45" s="36" t="s">
        <v>478</v>
      </c>
      <c r="H45" s="93"/>
      <c r="I45" s="243"/>
      <c r="J45" s="103"/>
      <c r="K45" s="27" t="s">
        <v>167</v>
      </c>
      <c r="L45" s="182"/>
    </row>
    <row r="46" spans="1:12" ht="18" customHeight="1">
      <c r="A46" s="133"/>
      <c r="B46" s="101" t="s">
        <v>479</v>
      </c>
      <c r="C46" s="92" t="s">
        <v>406</v>
      </c>
      <c r="D46" s="92" t="s">
        <v>407</v>
      </c>
      <c r="E46" s="97">
        <v>0.05</v>
      </c>
      <c r="F46" s="124" t="s">
        <v>480</v>
      </c>
      <c r="G46" s="21" t="s">
        <v>481</v>
      </c>
      <c r="H46" s="101" t="s">
        <v>408</v>
      </c>
      <c r="I46" s="97">
        <v>1</v>
      </c>
      <c r="J46" s="101" t="s">
        <v>482</v>
      </c>
      <c r="K46" s="92"/>
      <c r="L46" s="180" t="s">
        <v>488</v>
      </c>
    </row>
    <row r="47" spans="1:12" ht="15">
      <c r="A47" s="133"/>
      <c r="B47" s="102"/>
      <c r="C47" s="91"/>
      <c r="D47" s="91"/>
      <c r="E47" s="239"/>
      <c r="F47" s="125"/>
      <c r="G47" s="45"/>
      <c r="H47" s="102"/>
      <c r="I47" s="239"/>
      <c r="J47" s="102"/>
      <c r="K47" s="91"/>
      <c r="L47" s="181"/>
    </row>
    <row r="48" spans="1:12" ht="15">
      <c r="A48" s="133"/>
      <c r="B48" s="102"/>
      <c r="C48" s="91"/>
      <c r="D48" s="91"/>
      <c r="E48" s="239"/>
      <c r="F48" s="125"/>
      <c r="G48" s="21"/>
      <c r="H48" s="102"/>
      <c r="I48" s="239"/>
      <c r="J48" s="102"/>
      <c r="K48" s="91"/>
      <c r="L48" s="181"/>
    </row>
    <row r="49" spans="1:12" ht="15">
      <c r="A49" s="133"/>
      <c r="B49" s="102"/>
      <c r="C49" s="91"/>
      <c r="D49" s="91"/>
      <c r="E49" s="239"/>
      <c r="F49" s="125"/>
      <c r="G49" s="45"/>
      <c r="H49" s="102"/>
      <c r="I49" s="239"/>
      <c r="J49" s="102"/>
      <c r="K49" s="91"/>
      <c r="L49" s="181"/>
    </row>
    <row r="50" spans="1:12" ht="15" customHeight="1">
      <c r="A50" s="133"/>
      <c r="B50" s="102"/>
      <c r="C50" s="91"/>
      <c r="D50" s="91"/>
      <c r="E50" s="239"/>
      <c r="F50" s="125"/>
      <c r="G50" s="21" t="s">
        <v>405</v>
      </c>
      <c r="H50" s="102"/>
      <c r="I50" s="239"/>
      <c r="J50" s="102"/>
      <c r="K50" s="91"/>
      <c r="L50" s="181"/>
    </row>
    <row r="51" spans="1:12" ht="15">
      <c r="A51" s="133"/>
      <c r="B51" s="102"/>
      <c r="C51" s="91"/>
      <c r="D51" s="91"/>
      <c r="E51" s="239"/>
      <c r="F51" s="125"/>
      <c r="G51" s="45"/>
      <c r="H51" s="102"/>
      <c r="I51" s="239"/>
      <c r="J51" s="102"/>
      <c r="K51" s="91"/>
      <c r="L51" s="181"/>
    </row>
    <row r="52" spans="1:12" ht="15.75" thickBot="1">
      <c r="A52" s="133"/>
      <c r="B52" s="103"/>
      <c r="C52" s="93"/>
      <c r="D52" s="93"/>
      <c r="E52" s="243"/>
      <c r="F52" s="126"/>
      <c r="G52" s="36" t="s">
        <v>478</v>
      </c>
      <c r="H52" s="103"/>
      <c r="I52" s="243"/>
      <c r="J52" s="103"/>
      <c r="K52" s="93"/>
      <c r="L52" s="182"/>
    </row>
    <row r="53" spans="1:12" ht="18" customHeight="1">
      <c r="A53" s="133"/>
      <c r="B53" s="124" t="s">
        <v>221</v>
      </c>
      <c r="C53" s="92" t="s">
        <v>409</v>
      </c>
      <c r="D53" s="92" t="s">
        <v>410</v>
      </c>
      <c r="E53" s="97">
        <v>0.05</v>
      </c>
      <c r="F53" s="92" t="s">
        <v>411</v>
      </c>
      <c r="G53" s="21" t="s">
        <v>412</v>
      </c>
      <c r="H53" s="124" t="s">
        <v>413</v>
      </c>
      <c r="I53" s="97">
        <v>0.5</v>
      </c>
      <c r="J53" s="101" t="s">
        <v>414</v>
      </c>
      <c r="K53" s="35" t="s">
        <v>217</v>
      </c>
      <c r="L53" s="244" t="s">
        <v>489</v>
      </c>
    </row>
    <row r="54" spans="1:12" ht="15">
      <c r="A54" s="133"/>
      <c r="B54" s="125"/>
      <c r="C54" s="91"/>
      <c r="D54" s="91"/>
      <c r="E54" s="239"/>
      <c r="F54" s="91"/>
      <c r="G54" s="45"/>
      <c r="H54" s="125"/>
      <c r="I54" s="239"/>
      <c r="J54" s="102"/>
      <c r="K54" s="47"/>
      <c r="L54" s="245"/>
    </row>
    <row r="55" spans="1:12" ht="22.5">
      <c r="A55" s="133"/>
      <c r="B55" s="125"/>
      <c r="C55" s="91"/>
      <c r="D55" s="91"/>
      <c r="E55" s="239"/>
      <c r="F55" s="91"/>
      <c r="G55" s="21"/>
      <c r="H55" s="125"/>
      <c r="I55" s="239"/>
      <c r="J55" s="102"/>
      <c r="K55" s="35" t="s">
        <v>88</v>
      </c>
      <c r="L55" s="245"/>
    </row>
    <row r="56" spans="1:12" ht="15">
      <c r="A56" s="133"/>
      <c r="B56" s="125"/>
      <c r="C56" s="91"/>
      <c r="D56" s="91"/>
      <c r="E56" s="239"/>
      <c r="F56" s="91"/>
      <c r="G56" s="45"/>
      <c r="H56" s="125"/>
      <c r="I56" s="239"/>
      <c r="J56" s="102"/>
      <c r="K56" s="47"/>
      <c r="L56" s="245"/>
    </row>
    <row r="57" spans="1:12" ht="15.75" customHeight="1">
      <c r="A57" s="133"/>
      <c r="B57" s="125"/>
      <c r="C57" s="91"/>
      <c r="D57" s="91"/>
      <c r="E57" s="239"/>
      <c r="F57" s="91"/>
      <c r="G57" s="21" t="s">
        <v>405</v>
      </c>
      <c r="H57" s="125"/>
      <c r="I57" s="239"/>
      <c r="J57" s="102"/>
      <c r="K57" s="35"/>
      <c r="L57" s="245"/>
    </row>
    <row r="58" spans="1:12" ht="15">
      <c r="A58" s="133"/>
      <c r="B58" s="125"/>
      <c r="C58" s="91"/>
      <c r="D58" s="91"/>
      <c r="E58" s="239"/>
      <c r="F58" s="91"/>
      <c r="G58" s="45"/>
      <c r="H58" s="125"/>
      <c r="I58" s="239"/>
      <c r="J58" s="102"/>
      <c r="K58" s="47"/>
      <c r="L58" s="245"/>
    </row>
    <row r="59" spans="1:12" ht="15">
      <c r="A59" s="133"/>
      <c r="B59" s="125"/>
      <c r="C59" s="91"/>
      <c r="D59" s="91"/>
      <c r="E59" s="239"/>
      <c r="F59" s="91"/>
      <c r="G59" s="21" t="s">
        <v>478</v>
      </c>
      <c r="H59" s="125"/>
      <c r="I59" s="239"/>
      <c r="J59" s="102"/>
      <c r="K59" s="47"/>
      <c r="L59" s="245"/>
    </row>
    <row r="60" spans="1:12" ht="15">
      <c r="A60" s="133"/>
      <c r="B60" s="125"/>
      <c r="C60" s="91"/>
      <c r="D60" s="91"/>
      <c r="E60" s="239"/>
      <c r="F60" s="91"/>
      <c r="G60" s="45"/>
      <c r="H60" s="125"/>
      <c r="I60" s="239"/>
      <c r="J60" s="102"/>
      <c r="K60" s="47"/>
      <c r="L60" s="245"/>
    </row>
    <row r="61" spans="1:12" ht="15.75" thickBot="1">
      <c r="A61" s="133"/>
      <c r="B61" s="126"/>
      <c r="C61" s="93"/>
      <c r="D61" s="93"/>
      <c r="E61" s="243"/>
      <c r="F61" s="93"/>
      <c r="G61" s="36"/>
      <c r="H61" s="126"/>
      <c r="I61" s="243"/>
      <c r="J61" s="103"/>
      <c r="K61" s="49"/>
      <c r="L61" s="246"/>
    </row>
    <row r="62" spans="1:12" ht="18" customHeight="1">
      <c r="A62" s="133"/>
      <c r="B62" s="101" t="s">
        <v>251</v>
      </c>
      <c r="C62" s="92" t="s">
        <v>415</v>
      </c>
      <c r="D62" s="92" t="s">
        <v>416</v>
      </c>
      <c r="E62" s="97">
        <v>0.1</v>
      </c>
      <c r="F62" s="124" t="s">
        <v>252</v>
      </c>
      <c r="G62" s="21" t="s">
        <v>405</v>
      </c>
      <c r="H62" s="124" t="s">
        <v>417</v>
      </c>
      <c r="I62" s="97">
        <v>1</v>
      </c>
      <c r="J62" s="101" t="s">
        <v>418</v>
      </c>
      <c r="K62" s="124" t="s">
        <v>459</v>
      </c>
      <c r="L62" s="190" t="s">
        <v>428</v>
      </c>
    </row>
    <row r="63" spans="1:12" ht="15">
      <c r="A63" s="133"/>
      <c r="B63" s="102"/>
      <c r="C63" s="91"/>
      <c r="D63" s="91"/>
      <c r="E63" s="239"/>
      <c r="F63" s="125"/>
      <c r="G63" s="45"/>
      <c r="H63" s="125"/>
      <c r="I63" s="239"/>
      <c r="J63" s="102"/>
      <c r="K63" s="125"/>
      <c r="L63" s="247"/>
    </row>
    <row r="64" spans="1:12" ht="15">
      <c r="A64" s="133"/>
      <c r="B64" s="102"/>
      <c r="C64" s="91"/>
      <c r="D64" s="91"/>
      <c r="E64" s="239"/>
      <c r="F64" s="125"/>
      <c r="G64" s="21" t="s">
        <v>483</v>
      </c>
      <c r="H64" s="125"/>
      <c r="I64" s="239"/>
      <c r="J64" s="102"/>
      <c r="K64" s="125"/>
      <c r="L64" s="247"/>
    </row>
    <row r="65" spans="1:12" ht="15">
      <c r="A65" s="133"/>
      <c r="B65" s="102"/>
      <c r="C65" s="91"/>
      <c r="D65" s="91"/>
      <c r="E65" s="239"/>
      <c r="F65" s="125"/>
      <c r="G65" s="45"/>
      <c r="H65" s="125"/>
      <c r="I65" s="239"/>
      <c r="J65" s="102"/>
      <c r="K65" s="125"/>
      <c r="L65" s="247"/>
    </row>
    <row r="66" spans="1:12" ht="15">
      <c r="A66" s="133"/>
      <c r="B66" s="102"/>
      <c r="C66" s="91"/>
      <c r="D66" s="91"/>
      <c r="E66" s="239"/>
      <c r="F66" s="125"/>
      <c r="G66" s="21"/>
      <c r="H66" s="125"/>
      <c r="I66" s="239"/>
      <c r="J66" s="102"/>
      <c r="K66" s="125"/>
      <c r="L66" s="247"/>
    </row>
    <row r="67" spans="1:12" ht="15">
      <c r="A67" s="133"/>
      <c r="B67" s="102"/>
      <c r="C67" s="91"/>
      <c r="D67" s="91"/>
      <c r="E67" s="239"/>
      <c r="F67" s="125"/>
      <c r="G67" s="45"/>
      <c r="H67" s="125"/>
      <c r="I67" s="239"/>
      <c r="J67" s="102"/>
      <c r="K67" s="125"/>
      <c r="L67" s="247"/>
    </row>
    <row r="68" spans="1:12" ht="42.75" customHeight="1" thickBot="1">
      <c r="A68" s="134"/>
      <c r="B68" s="103"/>
      <c r="C68" s="93"/>
      <c r="D68" s="93"/>
      <c r="E68" s="243"/>
      <c r="F68" s="126"/>
      <c r="G68" s="36" t="s">
        <v>122</v>
      </c>
      <c r="H68" s="126"/>
      <c r="I68" s="243"/>
      <c r="J68" s="103"/>
      <c r="K68" s="126"/>
      <c r="L68" s="248"/>
    </row>
    <row r="69" spans="1:12" ht="36.75" customHeight="1">
      <c r="A69" s="132" t="s">
        <v>419</v>
      </c>
      <c r="B69" s="124" t="s">
        <v>305</v>
      </c>
      <c r="C69" s="92" t="s">
        <v>383</v>
      </c>
      <c r="D69" s="92" t="s">
        <v>420</v>
      </c>
      <c r="E69" s="97">
        <v>0.05</v>
      </c>
      <c r="F69" s="92" t="s">
        <v>306</v>
      </c>
      <c r="G69" s="21" t="s">
        <v>421</v>
      </c>
      <c r="H69" s="7" t="s">
        <v>309</v>
      </c>
      <c r="I69" s="97">
        <v>0.3</v>
      </c>
      <c r="J69" s="13" t="s">
        <v>311</v>
      </c>
      <c r="K69" s="35" t="s">
        <v>217</v>
      </c>
      <c r="L69" s="190" t="s">
        <v>551</v>
      </c>
    </row>
    <row r="70" spans="1:12" ht="29.25" customHeight="1">
      <c r="A70" s="133"/>
      <c r="B70" s="125"/>
      <c r="C70" s="91"/>
      <c r="D70" s="91"/>
      <c r="E70" s="239"/>
      <c r="F70" s="91"/>
      <c r="G70" s="45"/>
      <c r="H70" s="45"/>
      <c r="I70" s="239"/>
      <c r="J70" s="45"/>
      <c r="K70" s="47"/>
      <c r="L70" s="247"/>
    </row>
    <row r="71" spans="1:12" ht="15" customHeight="1">
      <c r="A71" s="133"/>
      <c r="B71" s="125"/>
      <c r="C71" s="91"/>
      <c r="D71" s="91"/>
      <c r="E71" s="239"/>
      <c r="F71" s="91"/>
      <c r="G71" s="21"/>
      <c r="H71" s="7"/>
      <c r="I71" s="239"/>
      <c r="J71" s="13" t="s">
        <v>315</v>
      </c>
      <c r="K71" s="35" t="s">
        <v>312</v>
      </c>
      <c r="L71" s="247"/>
    </row>
    <row r="72" spans="1:12" ht="15">
      <c r="A72" s="133"/>
      <c r="B72" s="125"/>
      <c r="C72" s="91"/>
      <c r="D72" s="91"/>
      <c r="E72" s="239"/>
      <c r="F72" s="45"/>
      <c r="G72" s="45"/>
      <c r="H72" s="45"/>
      <c r="I72" s="239"/>
      <c r="J72" s="45"/>
      <c r="K72" s="47"/>
      <c r="L72" s="247"/>
    </row>
    <row r="73" spans="1:12" ht="32.25" customHeight="1">
      <c r="A73" s="133"/>
      <c r="B73" s="125"/>
      <c r="C73" s="91"/>
      <c r="D73" s="91"/>
      <c r="E73" s="239"/>
      <c r="F73" s="13" t="s">
        <v>307</v>
      </c>
      <c r="G73" s="21" t="s">
        <v>405</v>
      </c>
      <c r="H73" s="7" t="s">
        <v>310</v>
      </c>
      <c r="I73" s="239"/>
      <c r="J73" s="13" t="s">
        <v>313</v>
      </c>
      <c r="K73" s="47"/>
      <c r="L73" s="247"/>
    </row>
    <row r="74" spans="1:12" ht="15">
      <c r="A74" s="133"/>
      <c r="B74" s="125"/>
      <c r="C74" s="91"/>
      <c r="D74" s="91"/>
      <c r="E74" s="239"/>
      <c r="F74" s="45"/>
      <c r="G74" s="45"/>
      <c r="H74" s="45"/>
      <c r="I74" s="239"/>
      <c r="J74" s="45"/>
      <c r="K74" s="47"/>
      <c r="L74" s="247"/>
    </row>
    <row r="75" spans="1:12" ht="15.75" customHeight="1">
      <c r="A75" s="133"/>
      <c r="B75" s="125"/>
      <c r="C75" s="91"/>
      <c r="D75" s="91"/>
      <c r="E75" s="239"/>
      <c r="F75" s="45"/>
      <c r="G75" s="21" t="s">
        <v>478</v>
      </c>
      <c r="H75" s="45"/>
      <c r="I75" s="239"/>
      <c r="J75" s="13" t="s">
        <v>422</v>
      </c>
      <c r="K75" s="47"/>
      <c r="L75" s="247"/>
    </row>
    <row r="76" spans="1:12" ht="15">
      <c r="A76" s="133"/>
      <c r="B76" s="125"/>
      <c r="C76" s="91"/>
      <c r="D76" s="91"/>
      <c r="E76" s="239"/>
      <c r="F76" s="45"/>
      <c r="G76" s="45"/>
      <c r="H76" s="45"/>
      <c r="I76" s="239"/>
      <c r="J76" s="45"/>
      <c r="K76" s="47"/>
      <c r="L76" s="247"/>
    </row>
    <row r="77" spans="1:12" ht="15.75" customHeight="1" thickBot="1">
      <c r="A77" s="183"/>
      <c r="B77" s="194"/>
      <c r="C77" s="188"/>
      <c r="D77" s="188"/>
      <c r="E77" s="242"/>
      <c r="F77" s="53"/>
      <c r="G77" s="53"/>
      <c r="H77" s="53"/>
      <c r="I77" s="242"/>
      <c r="J77" s="54" t="s">
        <v>314</v>
      </c>
      <c r="K77" s="55"/>
      <c r="L77" s="249"/>
    </row>
    <row r="78" ht="15.75" thickTop="1">
      <c r="A78" s="56"/>
    </row>
    <row r="81" spans="2:7" ht="15">
      <c r="B81" s="266" t="s">
        <v>460</v>
      </c>
      <c r="C81" s="266"/>
      <c r="D81" s="266"/>
      <c r="E81" s="266"/>
      <c r="F81" s="266"/>
      <c r="G81" s="266"/>
    </row>
    <row r="82" spans="2:7" ht="62.25" customHeight="1">
      <c r="B82" s="57" t="s">
        <v>366</v>
      </c>
      <c r="C82" s="57" t="s">
        <v>367</v>
      </c>
      <c r="D82" s="57" t="s">
        <v>432</v>
      </c>
      <c r="E82" s="57" t="s">
        <v>433</v>
      </c>
      <c r="F82" s="57" t="s">
        <v>369</v>
      </c>
      <c r="G82" s="57" t="s">
        <v>368</v>
      </c>
    </row>
    <row r="83" spans="2:7" ht="15">
      <c r="B83" s="227">
        <v>5</v>
      </c>
      <c r="C83" s="57">
        <v>1</v>
      </c>
      <c r="D83" s="57">
        <v>1</v>
      </c>
      <c r="E83" s="57">
        <v>2</v>
      </c>
      <c r="F83" s="58">
        <v>1</v>
      </c>
      <c r="G83" s="230">
        <f>+(E83+F83)/B83</f>
        <v>0.6</v>
      </c>
    </row>
    <row r="84" spans="2:7" ht="15">
      <c r="B84" s="228"/>
      <c r="C84" s="59">
        <f>+C83/B83</f>
        <v>0.2</v>
      </c>
      <c r="D84" s="59">
        <f>+D83/B83</f>
        <v>0.2</v>
      </c>
      <c r="E84" s="59">
        <f>+E83/B83</f>
        <v>0.4</v>
      </c>
      <c r="F84" s="59">
        <f>+F83/B83</f>
        <v>0.2</v>
      </c>
      <c r="G84" s="231"/>
    </row>
    <row r="85" spans="2:7" ht="15">
      <c r="B85" s="229"/>
      <c r="C85" s="270">
        <f>+(D83+C83)/B83</f>
        <v>0.4</v>
      </c>
      <c r="D85" s="271"/>
      <c r="E85" s="270">
        <f>+(E83+F83)/B83</f>
        <v>0.6</v>
      </c>
      <c r="F85" s="271"/>
      <c r="G85" s="232"/>
    </row>
    <row r="88" spans="6:7" ht="15">
      <c r="F88" s="60"/>
      <c r="G88" s="60"/>
    </row>
    <row r="89" spans="2:7" ht="15">
      <c r="B89" s="266" t="s">
        <v>461</v>
      </c>
      <c r="C89" s="266"/>
      <c r="D89" s="266"/>
      <c r="E89" s="266"/>
      <c r="F89" s="61"/>
      <c r="G89" s="61"/>
    </row>
    <row r="90" spans="2:7" ht="15.75" customHeight="1">
      <c r="B90" s="57" t="s">
        <v>366</v>
      </c>
      <c r="C90" s="57" t="s">
        <v>432</v>
      </c>
      <c r="D90" s="57" t="s">
        <v>369</v>
      </c>
      <c r="E90" s="57" t="s">
        <v>368</v>
      </c>
      <c r="F90" s="60"/>
      <c r="G90" s="60"/>
    </row>
    <row r="91" spans="2:7" ht="15">
      <c r="B91" s="227">
        <v>5</v>
      </c>
      <c r="C91" s="57">
        <v>3</v>
      </c>
      <c r="D91" s="58">
        <v>2</v>
      </c>
      <c r="E91" s="230">
        <f>+D91/B91</f>
        <v>0.4</v>
      </c>
      <c r="F91" s="60"/>
      <c r="G91" s="60"/>
    </row>
    <row r="92" spans="2:7" ht="15">
      <c r="B92" s="229"/>
      <c r="C92" s="59">
        <f>+C91/B91</f>
        <v>0.6</v>
      </c>
      <c r="D92" s="59">
        <f>+D91/B91</f>
        <v>0.4</v>
      </c>
      <c r="E92" s="232"/>
      <c r="F92" s="60"/>
      <c r="G92" s="60"/>
    </row>
    <row r="93" spans="6:7" ht="15">
      <c r="F93" s="60"/>
      <c r="G93" s="60"/>
    </row>
  </sheetData>
  <sheetProtection password="F5CF" sheet="1" formatCells="0" formatColumns="0" formatRows="0" insertColumns="0" insertRows="0" insertHyperlinks="0" deleteColumns="0" deleteRows="0" sort="0" autoFilter="0" pivotTables="0"/>
  <autoFilter ref="A4:L78"/>
  <mergeCells count="121">
    <mergeCell ref="A1:L1"/>
    <mergeCell ref="A2:L2"/>
    <mergeCell ref="A3:L3"/>
    <mergeCell ref="F69:F71"/>
    <mergeCell ref="G36:G37"/>
    <mergeCell ref="G32:G33"/>
    <mergeCell ref="H27:H28"/>
    <mergeCell ref="B91:B92"/>
    <mergeCell ref="E91:E92"/>
    <mergeCell ref="B89:E89"/>
    <mergeCell ref="A4:A6"/>
    <mergeCell ref="B4:B6"/>
    <mergeCell ref="C4:C6"/>
    <mergeCell ref="D4:D6"/>
    <mergeCell ref="F4:F6"/>
    <mergeCell ref="G4:G6"/>
    <mergeCell ref="B83:B85"/>
    <mergeCell ref="G83:G85"/>
    <mergeCell ref="C85:D85"/>
    <mergeCell ref="E85:F85"/>
    <mergeCell ref="B81:G81"/>
    <mergeCell ref="B23:B31"/>
    <mergeCell ref="C23:C31"/>
    <mergeCell ref="A69:A77"/>
    <mergeCell ref="B69:B77"/>
    <mergeCell ref="C69:C77"/>
    <mergeCell ref="D69:D77"/>
    <mergeCell ref="E69:E77"/>
    <mergeCell ref="H4:H6"/>
    <mergeCell ref="B11:B17"/>
    <mergeCell ref="C11:C17"/>
    <mergeCell ref="D11:D17"/>
    <mergeCell ref="E11:E17"/>
    <mergeCell ref="F11:F17"/>
    <mergeCell ref="G11:G17"/>
    <mergeCell ref="B53:B61"/>
    <mergeCell ref="C53:C61"/>
    <mergeCell ref="D53:D61"/>
    <mergeCell ref="E53:E61"/>
    <mergeCell ref="F53:F61"/>
    <mergeCell ref="H53:H61"/>
    <mergeCell ref="E46:E52"/>
    <mergeCell ref="F46:F52"/>
    <mergeCell ref="H46:H52"/>
    <mergeCell ref="H32:H40"/>
    <mergeCell ref="A7:A17"/>
    <mergeCell ref="A18:A31"/>
    <mergeCell ref="B18:B22"/>
    <mergeCell ref="C18:C22"/>
    <mergeCell ref="D18:D22"/>
    <mergeCell ref="E18:E22"/>
    <mergeCell ref="F18:F22"/>
    <mergeCell ref="G18:G22"/>
    <mergeCell ref="H18:H22"/>
    <mergeCell ref="D23:D31"/>
    <mergeCell ref="E23:E31"/>
    <mergeCell ref="G23:G31"/>
    <mergeCell ref="B7:B10"/>
    <mergeCell ref="C7:C10"/>
    <mergeCell ref="D7:D10"/>
    <mergeCell ref="E7:E10"/>
    <mergeCell ref="F7:F10"/>
    <mergeCell ref="G7:G10"/>
    <mergeCell ref="H7:H10"/>
    <mergeCell ref="J7:J10"/>
    <mergeCell ref="I4:I6"/>
    <mergeCell ref="I7:I10"/>
    <mergeCell ref="J4:J6"/>
    <mergeCell ref="A41:A68"/>
    <mergeCell ref="B41:B45"/>
    <mergeCell ref="C41:C45"/>
    <mergeCell ref="D41:D45"/>
    <mergeCell ref="E41:E45"/>
    <mergeCell ref="F41:F45"/>
    <mergeCell ref="H41:H45"/>
    <mergeCell ref="J41:J45"/>
    <mergeCell ref="A32:A40"/>
    <mergeCell ref="B32:B40"/>
    <mergeCell ref="C32:C40"/>
    <mergeCell ref="D32:D40"/>
    <mergeCell ref="E32:E40"/>
    <mergeCell ref="F32:F40"/>
    <mergeCell ref="F62:F68"/>
    <mergeCell ref="H62:H68"/>
    <mergeCell ref="J46:J52"/>
    <mergeCell ref="B62:B68"/>
    <mergeCell ref="C62:C68"/>
    <mergeCell ref="D62:D68"/>
    <mergeCell ref="E62:E68"/>
    <mergeCell ref="B46:B52"/>
    <mergeCell ref="C46:C52"/>
    <mergeCell ref="D46:D52"/>
    <mergeCell ref="L4:L6"/>
    <mergeCell ref="L7:L10"/>
    <mergeCell ref="L11:L17"/>
    <mergeCell ref="L18:L22"/>
    <mergeCell ref="L23:L31"/>
    <mergeCell ref="I32:I40"/>
    <mergeCell ref="I41:I45"/>
    <mergeCell ref="I46:I52"/>
    <mergeCell ref="J23:J31"/>
    <mergeCell ref="J11:J17"/>
    <mergeCell ref="J18:J22"/>
    <mergeCell ref="J32:J40"/>
    <mergeCell ref="I11:I17"/>
    <mergeCell ref="I18:I22"/>
    <mergeCell ref="I23:I31"/>
    <mergeCell ref="K4:K6"/>
    <mergeCell ref="I69:I77"/>
    <mergeCell ref="I53:I61"/>
    <mergeCell ref="I62:I68"/>
    <mergeCell ref="L41:L45"/>
    <mergeCell ref="L46:L52"/>
    <mergeCell ref="L53:L61"/>
    <mergeCell ref="L62:L68"/>
    <mergeCell ref="L69:L77"/>
    <mergeCell ref="L32:L40"/>
    <mergeCell ref="J62:J68"/>
    <mergeCell ref="K62:K68"/>
    <mergeCell ref="K46:K52"/>
    <mergeCell ref="J53:J6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dc:creator>
  <cp:keywords/>
  <dc:description/>
  <cp:lastModifiedBy>ASUS CORE I7</cp:lastModifiedBy>
  <dcterms:created xsi:type="dcterms:W3CDTF">2020-02-21T23:49:34Z</dcterms:created>
  <dcterms:modified xsi:type="dcterms:W3CDTF">2021-02-27T15:24:57Z</dcterms:modified>
  <cp:category/>
  <cp:version/>
  <cp:contentType/>
  <cp:contentStatus/>
</cp:coreProperties>
</file>